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5480" windowHeight="7200" activeTab="2"/>
  </bookViews>
  <sheets>
    <sheet name="BS-announce" sheetId="1" r:id="rId1"/>
    <sheet name="PL-announce" sheetId="4" r:id="rId2"/>
    <sheet name="Changes In Equity-announce" sheetId="5" r:id="rId3"/>
    <sheet name="Cash Flow-announce" sheetId="6" r:id="rId4"/>
  </sheets>
  <definedNames>
    <definedName name="cellIsStratified">#REF!</definedName>
    <definedName name="cellSampleSize">#REF!</definedName>
    <definedName name="cellSSF">#REF!</definedName>
    <definedName name="dItemsToTest">#REF!</definedName>
    <definedName name="dPlanningMateriality">#REF!</definedName>
    <definedName name="dProjectedBookValue">#REF!</definedName>
    <definedName name="dProjectedBookValueStratified">#REF!</definedName>
    <definedName name="dProjectedNumbersOfItems">#REF!</definedName>
    <definedName name="dProjectedNumbersOfItemsStratified">#REF!</definedName>
    <definedName name="dTotalPopulationBookValue">#REF!</definedName>
    <definedName name="dTotIndSignItems">#REF!</definedName>
    <definedName name="_xlnm.Print_Area" localSheetId="0">'BS-announce'!$A$1:$G$55</definedName>
    <definedName name="_xlnm.Print_Area" localSheetId="3">'Cash Flow-announce'!#REF!</definedName>
  </definedNames>
  <calcPr calcId="125725"/>
</workbook>
</file>

<file path=xl/calcChain.xml><?xml version="1.0" encoding="utf-8"?>
<calcChain xmlns="http://schemas.openxmlformats.org/spreadsheetml/2006/main">
  <c r="F24" i="5"/>
  <c r="E31"/>
  <c r="D31"/>
  <c r="C31"/>
  <c r="B31"/>
  <c r="F29"/>
  <c r="F27"/>
  <c r="F51" i="1"/>
  <c r="E51"/>
  <c r="F31" i="5"/>
</calcChain>
</file>

<file path=xl/sharedStrings.xml><?xml version="1.0" encoding="utf-8"?>
<sst xmlns="http://schemas.openxmlformats.org/spreadsheetml/2006/main" count="165" uniqueCount="126">
  <si>
    <r>
      <t xml:space="preserve">OKA CORPORATION BHD </t>
    </r>
    <r>
      <rPr>
        <b/>
        <sz val="10"/>
        <rFont val="Times New Roman"/>
        <family val="1"/>
      </rPr>
      <t>(519941-H)</t>
    </r>
  </si>
  <si>
    <t>Condensed Consolidated Statement of Financial Position</t>
  </si>
  <si>
    <t>Unaudited</t>
  </si>
  <si>
    <t>Audited</t>
  </si>
  <si>
    <t>Restated</t>
  </si>
  <si>
    <t>Note</t>
  </si>
  <si>
    <t>31 March 2013</t>
  </si>
  <si>
    <t>31 March 2012</t>
  </si>
  <si>
    <t>1 April 2011</t>
  </si>
  <si>
    <t>RM'000</t>
  </si>
  <si>
    <t>ASSETS</t>
  </si>
  <si>
    <t>Non-current assets</t>
  </si>
  <si>
    <t xml:space="preserve">  Property, plant and equipment</t>
  </si>
  <si>
    <t xml:space="preserve">  Investment property</t>
  </si>
  <si>
    <t xml:space="preserve">  Other investments</t>
  </si>
  <si>
    <t>Current assets</t>
  </si>
  <si>
    <t xml:space="preserve">  Inventories</t>
  </si>
  <si>
    <t xml:space="preserve">  Trade and other receivables</t>
  </si>
  <si>
    <t xml:space="preserve">  Tax recoverable</t>
  </si>
  <si>
    <t xml:space="preserve">  Assets classified as held for sale</t>
  </si>
  <si>
    <t xml:space="preserve">  Cash and cash equivalents</t>
  </si>
  <si>
    <t>TOTAL ASSETS</t>
  </si>
  <si>
    <t>EQUITY AND LIABILITIES</t>
  </si>
  <si>
    <t>Equity attributable to owners of the Company</t>
  </si>
  <si>
    <t xml:space="preserve">  Share capital </t>
  </si>
  <si>
    <t xml:space="preserve">  Share premium</t>
  </si>
  <si>
    <t xml:space="preserve">  Available-for-sale reserve</t>
  </si>
  <si>
    <t xml:space="preserve">  Retained profits</t>
  </si>
  <si>
    <t>TOTAL EQUITY</t>
  </si>
  <si>
    <t>LIABILITIES</t>
  </si>
  <si>
    <t>Non-current Liabilities</t>
  </si>
  <si>
    <t xml:space="preserve">  Loans and borrowings</t>
  </si>
  <si>
    <t xml:space="preserve">  Deferred taxation</t>
  </si>
  <si>
    <t>Current Liabilities</t>
  </si>
  <si>
    <t xml:space="preserve">  Trade and other payables</t>
  </si>
  <si>
    <t>TOTAL LIABILITIES</t>
  </si>
  <si>
    <t>TOTAL EQUITY AND LIABILITIES</t>
  </si>
  <si>
    <t>Net Assets Per Share attributable to ordinary</t>
  </si>
  <si>
    <t>equity holders of the Company (RM)</t>
  </si>
  <si>
    <t>The Condensed Consolidated Statement of Financial Position should be read in conjunction with the Audited Financial Statements for</t>
  </si>
  <si>
    <t>the year ended 31 March 2013 and the accompanying explanatory notes attached to the interim financial statements</t>
  </si>
  <si>
    <t>Condensed Consolidated Statement of Comprehensive Income</t>
  </si>
  <si>
    <t>( The figures have not been audited )</t>
  </si>
  <si>
    <t xml:space="preserve">      INDIVIDUAL QUARTER</t>
  </si>
  <si>
    <t xml:space="preserve">     CUMULATIVE QUARTER</t>
  </si>
  <si>
    <t>CURRENT</t>
  </si>
  <si>
    <t>PRECEDING</t>
  </si>
  <si>
    <t>PERIOD</t>
  </si>
  <si>
    <t>YEAR</t>
  </si>
  <si>
    <t>QUARTER</t>
  </si>
  <si>
    <t>TO-DATE</t>
  </si>
  <si>
    <t>Revenue</t>
  </si>
  <si>
    <t>Operating expenses</t>
  </si>
  <si>
    <t>Other operating income</t>
  </si>
  <si>
    <t>Profit from operations</t>
  </si>
  <si>
    <t>Finance costs</t>
  </si>
  <si>
    <t>Profit before tax</t>
  </si>
  <si>
    <t>Income tax expense</t>
  </si>
  <si>
    <t>Profit for the period</t>
  </si>
  <si>
    <t>Other comprehensive income for the period</t>
  </si>
  <si>
    <t>Fair value of available-for-sale financial asset</t>
  </si>
  <si>
    <t>Total comprehensive income for the period</t>
  </si>
  <si>
    <t>Profit for the period attributable to:</t>
  </si>
  <si>
    <t>Owners of the Company</t>
  </si>
  <si>
    <t>Total comprehensive income attributable to:</t>
  </si>
  <si>
    <t>Earnings per share:</t>
  </si>
  <si>
    <r>
      <t xml:space="preserve">(a) Basic </t>
    </r>
    <r>
      <rPr>
        <sz val="12"/>
        <rFont val="Times New Roman"/>
        <family val="1"/>
      </rPr>
      <t>(sen)</t>
    </r>
  </si>
  <si>
    <r>
      <t>(b) Fully Diluted</t>
    </r>
    <r>
      <rPr>
        <sz val="12"/>
        <rFont val="Times New Roman"/>
        <family val="1"/>
      </rPr>
      <t xml:space="preserve"> (sen)</t>
    </r>
  </si>
  <si>
    <t>N/A</t>
  </si>
  <si>
    <t>Note:</t>
  </si>
  <si>
    <t>N/A - Not applicable</t>
  </si>
  <si>
    <t>The Condensed Consolidated Statement of Comprehensive Income should be read in conjunction with the Audited Financial Statements for</t>
  </si>
  <si>
    <t>Condensed Consolidated Statement of Changes in Equity</t>
  </si>
  <si>
    <t>Attributable To Owners of the Company</t>
  </si>
  <si>
    <t>&lt;-------- Non-distributable ------&gt;</t>
  </si>
  <si>
    <t>Distributable</t>
  </si>
  <si>
    <t>Share Capital</t>
  </si>
  <si>
    <t>Share Premium</t>
  </si>
  <si>
    <t>Fair Value Reserve</t>
  </si>
  <si>
    <t>Retained Profits</t>
  </si>
  <si>
    <t>Total Equity</t>
  </si>
  <si>
    <t>At 1 April 2013</t>
  </si>
  <si>
    <t>Total comprehensive income for</t>
  </si>
  <si>
    <t xml:space="preserve"> the year</t>
  </si>
  <si>
    <t>Dividend to owners of the Company</t>
  </si>
  <si>
    <t>At 1 April 2012, restated</t>
  </si>
  <si>
    <t xml:space="preserve"> the period</t>
  </si>
  <si>
    <t>The Condensed Consolidated Statement of Changes In Equity should be read in conjunction with the Audited Financial Statements for</t>
  </si>
  <si>
    <t>Condensed Consolidated Statement of Cash Flows</t>
  </si>
  <si>
    <t>Cash flow from operating activities</t>
  </si>
  <si>
    <t xml:space="preserve">   Net profit before tax</t>
  </si>
  <si>
    <t xml:space="preserve">   Adjustments for non-cash flows items</t>
  </si>
  <si>
    <t>Operating profit before working capital changes</t>
  </si>
  <si>
    <t xml:space="preserve">   Net change in current assets</t>
  </si>
  <si>
    <t xml:space="preserve">   Net change in current liabilities</t>
  </si>
  <si>
    <t>Cash generated from operations</t>
  </si>
  <si>
    <t xml:space="preserve">   Income tax paid, net of refund</t>
  </si>
  <si>
    <t xml:space="preserve">   Overdue interest received</t>
  </si>
  <si>
    <t>Net cash generated from operating activities</t>
  </si>
  <si>
    <t>Cash flow from investing activities</t>
  </si>
  <si>
    <t xml:space="preserve">   Acquisition of property, plant and equipment</t>
  </si>
  <si>
    <t xml:space="preserve">   Acquisition of investment property</t>
  </si>
  <si>
    <t xml:space="preserve">   Fixed deposits interest received</t>
  </si>
  <si>
    <t xml:space="preserve">   Proceeds from disposal of property, plant and equipment</t>
  </si>
  <si>
    <t xml:space="preserve">   Proceeds from disposal of asset classified as held for sale</t>
  </si>
  <si>
    <t>Net cash used in investing activities</t>
  </si>
  <si>
    <t>Cash flow from financing activities</t>
  </si>
  <si>
    <t xml:space="preserve">   Dividend paid to owners of the Company</t>
  </si>
  <si>
    <t xml:space="preserve">   Bank borrowings, net of repayments</t>
  </si>
  <si>
    <t xml:space="preserve">   Interest paid</t>
  </si>
  <si>
    <t>Net cash (used in)/generated from financing activities</t>
  </si>
  <si>
    <t>Net changes in cash and cash equivalents</t>
  </si>
  <si>
    <t>Cash and cash equivalents brought forward</t>
  </si>
  <si>
    <t>Cash and cash equivalents carried forward</t>
  </si>
  <si>
    <t>(i)</t>
  </si>
  <si>
    <t>(i) Cash and cash equivalents comprise the following:</t>
  </si>
  <si>
    <t xml:space="preserve">     Short-term deposits with licensed banks</t>
  </si>
  <si>
    <t xml:space="preserve">     Cash and bank balances</t>
  </si>
  <si>
    <t xml:space="preserve">     Less: Fixed deposits pledged to a bank</t>
  </si>
  <si>
    <t>The Condensed Consolidated Statement of Cash Flows should be read in conjunction with the Audited Financial Statements for</t>
  </si>
  <si>
    <t>30 September 2013</t>
  </si>
  <si>
    <t>As At 30 September 2013</t>
  </si>
  <si>
    <t>For the second quarter ended 30 September 2013</t>
  </si>
  <si>
    <t>At 30 September 2013</t>
  </si>
  <si>
    <t>At 30 September 2012</t>
  </si>
  <si>
    <t>30 September 2012</t>
  </si>
</sst>
</file>

<file path=xl/styles.xml><?xml version="1.0" encoding="utf-8"?>
<styleSheet xmlns="http://schemas.openxmlformats.org/spreadsheetml/2006/main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d/mmm/yy;@"/>
    <numFmt numFmtId="168" formatCode="d\-mmm\-yyyy"/>
  </numFmts>
  <fonts count="65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</font>
    <font>
      <sz val="11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0"/>
      <color theme="0"/>
      <name val="Arial"/>
      <family val="2"/>
    </font>
    <font>
      <sz val="10"/>
      <color theme="0"/>
      <name val="Times New Roman"/>
      <family val="2"/>
    </font>
    <font>
      <sz val="10"/>
      <color rgb="FF9C0006"/>
      <name val="Arial"/>
      <family val="2"/>
    </font>
    <font>
      <sz val="10"/>
      <color rgb="FF9C0006"/>
      <name val="Times New Roman"/>
      <family val="2"/>
    </font>
    <font>
      <b/>
      <sz val="10"/>
      <color rgb="FFFA7D00"/>
      <name val="Arial"/>
      <family val="2"/>
    </font>
    <font>
      <b/>
      <sz val="10"/>
      <color rgb="FFFA7D00"/>
      <name val="Times New Roman"/>
      <family val="2"/>
    </font>
    <font>
      <b/>
      <sz val="10"/>
      <color theme="0"/>
      <name val="Arial"/>
      <family val="2"/>
    </font>
    <font>
      <b/>
      <sz val="10"/>
      <color theme="0"/>
      <name val="Times New Roman"/>
      <family val="2"/>
    </font>
    <font>
      <i/>
      <sz val="10"/>
      <color rgb="FF7F7F7F"/>
      <name val="Arial"/>
      <family val="2"/>
    </font>
    <font>
      <i/>
      <sz val="10"/>
      <color rgb="FF7F7F7F"/>
      <name val="Times New Roman"/>
      <family val="2"/>
    </font>
    <font>
      <sz val="10"/>
      <color rgb="FF006100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Arial"/>
      <family val="2"/>
    </font>
    <font>
      <b/>
      <sz val="13"/>
      <color theme="3"/>
      <name val="Times New Roman"/>
      <family val="2"/>
    </font>
    <font>
      <b/>
      <sz val="11"/>
      <color theme="3"/>
      <name val="Arial"/>
      <family val="2"/>
    </font>
    <font>
      <b/>
      <sz val="11"/>
      <color theme="3"/>
      <name val="Times New Roman"/>
      <family val="2"/>
    </font>
    <font>
      <sz val="10"/>
      <color rgb="FF3F3F76"/>
      <name val="Arial"/>
      <family val="2"/>
    </font>
    <font>
      <sz val="10"/>
      <color rgb="FF3F3F76"/>
      <name val="Times New Roman"/>
      <family val="2"/>
    </font>
    <font>
      <sz val="10"/>
      <color rgb="FFFA7D00"/>
      <name val="Arial"/>
      <family val="2"/>
    </font>
    <font>
      <sz val="10"/>
      <color rgb="FFFA7D00"/>
      <name val="Times New Roman"/>
      <family val="2"/>
    </font>
    <font>
      <sz val="10"/>
      <color rgb="FF9C6500"/>
      <name val="Arial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  <scheme val="minor"/>
    </font>
    <font>
      <b/>
      <sz val="10"/>
      <color rgb="FF3F3F3F"/>
      <name val="Arial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0"/>
      <color theme="1"/>
      <name val="Times New Roman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4">
    <xf numFmtId="0" fontId="0" fillId="0" borderId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8" fillId="2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8" fillId="3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8" fillId="4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8" fillId="5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8" fillId="6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8" fillId="7" borderId="0" applyNumberFormat="0" applyBorder="0" applyAlignment="0" applyProtection="0"/>
    <xf numFmtId="0" fontId="31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8" fillId="8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8" fillId="9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8" fillId="10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1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1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8" fillId="5" borderId="0" applyNumberFormat="0" applyBorder="0" applyAlignment="0" applyProtection="0"/>
    <xf numFmtId="0" fontId="31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8" fillId="8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1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1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8" fillId="11" borderId="0" applyNumberFormat="0" applyBorder="0" applyAlignment="0" applyProtection="0"/>
    <xf numFmtId="0" fontId="31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11" fillId="12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11" fillId="9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11" fillId="10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11" fillId="1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11" fillId="1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41" borderId="0" applyNumberFormat="0" applyBorder="0" applyAlignment="0" applyProtection="0"/>
    <xf numFmtId="0" fontId="11" fillId="15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42" borderId="0" applyNumberFormat="0" applyBorder="0" applyAlignment="0" applyProtection="0"/>
    <xf numFmtId="0" fontId="11" fillId="16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11" fillId="17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44" borderId="0" applyNumberFormat="0" applyBorder="0" applyAlignment="0" applyProtection="0"/>
    <xf numFmtId="0" fontId="11" fillId="18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4" fillId="45" borderId="0" applyNumberFormat="0" applyBorder="0" applyAlignment="0" applyProtection="0"/>
    <xf numFmtId="0" fontId="11" fillId="1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46" borderId="0" applyNumberFormat="0" applyBorder="0" applyAlignment="0" applyProtection="0"/>
    <xf numFmtId="0" fontId="11" fillId="1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47" borderId="0" applyNumberFormat="0" applyBorder="0" applyAlignment="0" applyProtection="0"/>
    <xf numFmtId="0" fontId="11" fillId="1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6" fillId="48" borderId="0" applyNumberFormat="0" applyBorder="0" applyAlignment="0" applyProtection="0"/>
    <xf numFmtId="0" fontId="12" fillId="3" borderId="0" applyNumberFormat="0" applyBorder="0" applyAlignment="0" applyProtection="0"/>
    <xf numFmtId="0" fontId="37" fillId="49" borderId="19" applyNumberFormat="0" applyAlignment="0" applyProtection="0"/>
    <xf numFmtId="0" fontId="37" fillId="49" borderId="19" applyNumberFormat="0" applyAlignment="0" applyProtection="0"/>
    <xf numFmtId="0" fontId="38" fillId="49" borderId="19" applyNumberFormat="0" applyAlignment="0" applyProtection="0"/>
    <xf numFmtId="0" fontId="13" fillId="20" borderId="1" applyNumberFormat="0" applyAlignment="0" applyProtection="0"/>
    <xf numFmtId="0" fontId="39" fillId="50" borderId="20" applyNumberFormat="0" applyAlignment="0" applyProtection="0"/>
    <xf numFmtId="0" fontId="39" fillId="50" borderId="20" applyNumberFormat="0" applyAlignment="0" applyProtection="0"/>
    <xf numFmtId="0" fontId="40" fillId="50" borderId="20" applyNumberFormat="0" applyAlignment="0" applyProtection="0"/>
    <xf numFmtId="0" fontId="14" fillId="21" borderId="2" applyNumberFormat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4" fillId="51" borderId="0" applyNumberFormat="0" applyBorder="0" applyAlignment="0" applyProtection="0"/>
    <xf numFmtId="0" fontId="19" fillId="4" borderId="0" applyNumberFormat="0" applyBorder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6" fillId="0" borderId="21" applyNumberFormat="0" applyFill="0" applyAlignment="0" applyProtection="0"/>
    <xf numFmtId="0" fontId="20" fillId="0" borderId="3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22" applyNumberFormat="0" applyFill="0" applyAlignment="0" applyProtection="0"/>
    <xf numFmtId="0" fontId="21" fillId="0" borderId="4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50" fillId="0" borderId="23" applyNumberFormat="0" applyFill="0" applyAlignment="0" applyProtection="0"/>
    <xf numFmtId="0" fontId="22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2" fillId="52" borderId="19" applyNumberFormat="0" applyAlignment="0" applyProtection="0"/>
    <xf numFmtId="0" fontId="23" fillId="7" borderId="1" applyNumberFormat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4" fillId="0" borderId="24" applyNumberFormat="0" applyFill="0" applyAlignment="0" applyProtection="0"/>
    <xf numFmtId="0" fontId="24" fillId="0" borderId="6" applyNumberFormat="0" applyFill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6" fillId="53" borderId="0" applyNumberFormat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15" fillId="0" borderId="0"/>
    <xf numFmtId="0" fontId="31" fillId="0" borderId="0"/>
    <xf numFmtId="167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15" fillId="0" borderId="0"/>
    <xf numFmtId="0" fontId="10" fillId="54" borderId="25" applyNumberFormat="0" applyFont="0" applyAlignment="0" applyProtection="0"/>
    <xf numFmtId="0" fontId="10" fillId="54" borderId="25" applyNumberFormat="0" applyFont="0" applyAlignment="0" applyProtection="0"/>
    <xf numFmtId="0" fontId="10" fillId="54" borderId="25" applyNumberFormat="0" applyFont="0" applyAlignment="0" applyProtection="0"/>
    <xf numFmtId="0" fontId="10" fillId="54" borderId="25" applyNumberFormat="0" applyFont="0" applyAlignment="0" applyProtection="0"/>
    <xf numFmtId="0" fontId="10" fillId="54" borderId="25" applyNumberFormat="0" applyFont="0" applyAlignment="0" applyProtection="0"/>
    <xf numFmtId="0" fontId="10" fillId="54" borderId="25" applyNumberFormat="0" applyFont="0" applyAlignment="0" applyProtection="0"/>
    <xf numFmtId="0" fontId="10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0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0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8" fillId="23" borderId="7" applyNumberFormat="0" applyFont="0" applyAlignment="0" applyProtection="0"/>
    <xf numFmtId="0" fontId="10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0" fillId="54" borderId="25" applyNumberFormat="0" applyFont="0" applyAlignment="0" applyProtection="0"/>
    <xf numFmtId="0" fontId="10" fillId="54" borderId="25" applyNumberFormat="0" applyFont="0" applyAlignment="0" applyProtection="0"/>
    <xf numFmtId="0" fontId="10" fillId="54" borderId="25" applyNumberFormat="0" applyFont="0" applyAlignment="0" applyProtection="0"/>
    <xf numFmtId="0" fontId="10" fillId="54" borderId="25" applyNumberFormat="0" applyFont="0" applyAlignment="0" applyProtection="0"/>
    <xf numFmtId="0" fontId="10" fillId="54" borderId="25" applyNumberFormat="0" applyFont="0" applyAlignment="0" applyProtection="0"/>
    <xf numFmtId="0" fontId="58" fillId="49" borderId="26" applyNumberFormat="0" applyAlignment="0" applyProtection="0"/>
    <xf numFmtId="0" fontId="58" fillId="49" borderId="26" applyNumberFormat="0" applyAlignment="0" applyProtection="0"/>
    <xf numFmtId="0" fontId="59" fillId="49" borderId="26" applyNumberFormat="0" applyAlignment="0" applyProtection="0"/>
    <xf numFmtId="0" fontId="26" fillId="20" borderId="8" applyNumberFormat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2" fillId="0" borderId="27" applyNumberFormat="0" applyFill="0" applyAlignment="0" applyProtection="0"/>
    <xf numFmtId="0" fontId="28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5" fontId="2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NumberFormat="1" applyFont="1" applyAlignment="1"/>
    <xf numFmtId="166" fontId="4" fillId="0" borderId="10" xfId="622" applyNumberFormat="1" applyFont="1" applyBorder="1"/>
    <xf numFmtId="166" fontId="4" fillId="0" borderId="11" xfId="622" applyNumberFormat="1" applyFont="1" applyBorder="1"/>
    <xf numFmtId="166" fontId="4" fillId="0" borderId="12" xfId="622" applyNumberFormat="1" applyFont="1" applyBorder="1"/>
    <xf numFmtId="166" fontId="4" fillId="0" borderId="0" xfId="622" applyNumberFormat="1" applyFont="1"/>
    <xf numFmtId="166" fontId="4" fillId="0" borderId="13" xfId="622" applyNumberFormat="1" applyFont="1" applyBorder="1"/>
    <xf numFmtId="166" fontId="4" fillId="0" borderId="0" xfId="0" applyNumberFormat="1" applyFont="1"/>
    <xf numFmtId="166" fontId="4" fillId="0" borderId="11" xfId="622" applyNumberFormat="1" applyFont="1" applyFill="1" applyBorder="1"/>
    <xf numFmtId="0" fontId="4" fillId="0" borderId="0" xfId="0" applyFont="1" applyBorder="1"/>
    <xf numFmtId="166" fontId="4" fillId="0" borderId="0" xfId="622" applyNumberFormat="1" applyFont="1" applyBorder="1"/>
    <xf numFmtId="166" fontId="4" fillId="0" borderId="14" xfId="622" applyNumberFormat="1" applyFont="1" applyBorder="1"/>
    <xf numFmtId="37" fontId="2" fillId="0" borderId="0" xfId="0" applyNumberFormat="1" applyFont="1" applyAlignment="1"/>
    <xf numFmtId="0" fontId="4" fillId="0" borderId="0" xfId="0" quotePrefix="1" applyFont="1"/>
    <xf numFmtId="166" fontId="4" fillId="0" borderId="12" xfId="622" applyNumberFormat="1" applyFont="1" applyFill="1" applyBorder="1"/>
    <xf numFmtId="166" fontId="4" fillId="0" borderId="0" xfId="622" applyNumberFormat="1" applyFont="1" applyFill="1"/>
    <xf numFmtId="165" fontId="4" fillId="0" borderId="0" xfId="622" applyFont="1"/>
    <xf numFmtId="165" fontId="4" fillId="0" borderId="0" xfId="622" applyFont="1" applyFill="1"/>
    <xf numFmtId="0" fontId="4" fillId="0" borderId="0" xfId="0" applyFont="1" applyFill="1"/>
    <xf numFmtId="166" fontId="4" fillId="0" borderId="10" xfId="622" applyNumberFormat="1" applyFont="1" applyFill="1" applyBorder="1"/>
    <xf numFmtId="166" fontId="4" fillId="0" borderId="0" xfId="622" applyNumberFormat="1" applyFont="1" applyFill="1" applyBorder="1"/>
    <xf numFmtId="2" fontId="4" fillId="0" borderId="0" xfId="0" applyNumberFormat="1" applyFont="1"/>
    <xf numFmtId="0" fontId="7" fillId="0" borderId="0" xfId="0" applyFont="1"/>
    <xf numFmtId="0" fontId="2" fillId="0" borderId="0" xfId="683" applyFont="1" applyAlignment="1"/>
    <xf numFmtId="0" fontId="4" fillId="0" borderId="0" xfId="683" applyFont="1" applyFill="1" applyAlignment="1"/>
    <xf numFmtId="0" fontId="4" fillId="0" borderId="0" xfId="683" applyFont="1" applyFill="1" applyBorder="1" applyAlignment="1"/>
    <xf numFmtId="0" fontId="4" fillId="0" borderId="0" xfId="683" applyFont="1" applyAlignment="1"/>
    <xf numFmtId="0" fontId="9" fillId="0" borderId="0" xfId="683" applyFont="1" applyAlignment="1"/>
    <xf numFmtId="9" fontId="4" fillId="0" borderId="0" xfId="812" applyFont="1" applyFill="1" applyAlignment="1"/>
    <xf numFmtId="0" fontId="4" fillId="0" borderId="0" xfId="683" applyFont="1" applyBorder="1" applyAlignment="1"/>
    <xf numFmtId="16" fontId="2" fillId="0" borderId="0" xfId="683" quotePrefix="1" applyNumberFormat="1" applyFont="1" applyFill="1" applyBorder="1" applyAlignment="1"/>
    <xf numFmtId="0" fontId="2" fillId="0" borderId="0" xfId="683" applyFont="1" applyFill="1" applyAlignment="1">
      <alignment horizontal="center"/>
    </xf>
    <xf numFmtId="0" fontId="2" fillId="0" borderId="0" xfId="683" applyFont="1" applyFill="1" applyBorder="1" applyAlignment="1">
      <alignment horizontal="right"/>
    </xf>
    <xf numFmtId="16" fontId="2" fillId="0" borderId="0" xfId="683" quotePrefix="1" applyNumberFormat="1" applyFont="1" applyFill="1" applyBorder="1" applyAlignment="1">
      <alignment horizontal="center"/>
    </xf>
    <xf numFmtId="37" fontId="2" fillId="0" borderId="0" xfId="683" applyNumberFormat="1" applyFont="1" applyFill="1" applyAlignment="1">
      <alignment horizontal="center"/>
    </xf>
    <xf numFmtId="37" fontId="2" fillId="0" borderId="0" xfId="683" applyNumberFormat="1" applyFont="1" applyAlignment="1">
      <alignment horizontal="center"/>
    </xf>
    <xf numFmtId="0" fontId="2" fillId="0" borderId="0" xfId="683" applyFont="1" applyFill="1" applyBorder="1" applyAlignment="1">
      <alignment horizontal="center"/>
    </xf>
    <xf numFmtId="14" fontId="2" fillId="0" borderId="0" xfId="683" applyNumberFormat="1" applyFont="1" applyFill="1" applyAlignment="1">
      <alignment horizontal="center"/>
    </xf>
    <xf numFmtId="14" fontId="2" fillId="0" borderId="0" xfId="683" applyNumberFormat="1" applyFont="1" applyFill="1" applyBorder="1" applyAlignment="1">
      <alignment horizontal="center"/>
    </xf>
    <xf numFmtId="0" fontId="4" fillId="0" borderId="0" xfId="683" applyFont="1" applyFill="1" applyBorder="1" applyAlignment="1">
      <alignment horizontal="center"/>
    </xf>
    <xf numFmtId="0" fontId="2" fillId="0" borderId="0" xfId="683" applyFont="1" applyBorder="1" applyAlignment="1"/>
    <xf numFmtId="166" fontId="4" fillId="0" borderId="0" xfId="622" applyNumberFormat="1" applyFont="1" applyFill="1" applyBorder="1" applyAlignment="1"/>
    <xf numFmtId="0" fontId="2" fillId="0" borderId="0" xfId="683" applyNumberFormat="1" applyFont="1" applyAlignment="1"/>
    <xf numFmtId="166" fontId="4" fillId="0" borderId="0" xfId="683" applyNumberFormat="1" applyFont="1" applyAlignment="1"/>
    <xf numFmtId="166" fontId="4" fillId="0" borderId="13" xfId="622" applyNumberFormat="1" applyFont="1" applyFill="1" applyBorder="1" applyAlignment="1"/>
    <xf numFmtId="166" fontId="4" fillId="0" borderId="13" xfId="622" applyNumberFormat="1" applyFont="1" applyBorder="1" applyAlignment="1"/>
    <xf numFmtId="166" fontId="4" fillId="0" borderId="0" xfId="622" applyNumberFormat="1" applyFont="1" applyBorder="1" applyAlignment="1"/>
    <xf numFmtId="166" fontId="4" fillId="0" borderId="0" xfId="622" applyNumberFormat="1" applyFont="1" applyFill="1" applyAlignment="1"/>
    <xf numFmtId="166" fontId="4" fillId="0" borderId="0" xfId="622" applyNumberFormat="1" applyFont="1" applyAlignment="1"/>
    <xf numFmtId="166" fontId="4" fillId="0" borderId="15" xfId="622" applyNumberFormat="1" applyFont="1" applyFill="1" applyBorder="1" applyAlignment="1"/>
    <xf numFmtId="0" fontId="2" fillId="0" borderId="0" xfId="683" applyFont="1" applyFill="1" applyBorder="1" applyAlignment="1"/>
    <xf numFmtId="166" fontId="4" fillId="0" borderId="14" xfId="622" applyNumberFormat="1" applyFont="1" applyFill="1" applyBorder="1" applyAlignment="1"/>
    <xf numFmtId="166" fontId="4" fillId="0" borderId="16" xfId="622" applyNumberFormat="1" applyFont="1" applyFill="1" applyBorder="1" applyAlignment="1"/>
    <xf numFmtId="165" fontId="4" fillId="0" borderId="0" xfId="622" applyFont="1" applyFill="1" applyAlignment="1"/>
    <xf numFmtId="165" fontId="4" fillId="0" borderId="17" xfId="622" applyFont="1" applyFill="1" applyBorder="1" applyAlignment="1">
      <alignment horizontal="center"/>
    </xf>
    <xf numFmtId="165" fontId="4" fillId="0" borderId="0" xfId="622" applyFont="1" applyFill="1" applyBorder="1" applyAlignment="1">
      <alignment horizontal="center"/>
    </xf>
    <xf numFmtId="165" fontId="4" fillId="0" borderId="17" xfId="622" applyFont="1" applyBorder="1" applyAlignment="1">
      <alignment horizontal="center"/>
    </xf>
    <xf numFmtId="0" fontId="7" fillId="0" borderId="0" xfId="683" applyFont="1" applyAlignment="1"/>
    <xf numFmtId="0" fontId="5" fillId="0" borderId="0" xfId="683" applyFont="1" applyAlignment="1"/>
    <xf numFmtId="0" fontId="30" fillId="0" borderId="0" xfId="683" applyNumberFormat="1" applyFont="1" applyAlignment="1"/>
    <xf numFmtId="0" fontId="4" fillId="0" borderId="17" xfId="683" applyFont="1" applyBorder="1" applyAlignment="1"/>
    <xf numFmtId="0" fontId="2" fillId="0" borderId="18" xfId="683" applyFont="1" applyBorder="1" applyAlignment="1"/>
    <xf numFmtId="0" fontId="2" fillId="0" borderId="0" xfId="683" applyFont="1" applyBorder="1" applyAlignment="1">
      <alignment horizontal="center"/>
    </xf>
    <xf numFmtId="0" fontId="4" fillId="0" borderId="0" xfId="683" applyFont="1" applyBorder="1" applyAlignment="1">
      <alignment wrapText="1"/>
    </xf>
    <xf numFmtId="0" fontId="2" fillId="0" borderId="0" xfId="683" applyFont="1" applyBorder="1" applyAlignment="1">
      <alignment horizontal="center" wrapText="1"/>
    </xf>
    <xf numFmtId="0" fontId="4" fillId="0" borderId="17" xfId="683" applyFont="1" applyBorder="1" applyAlignment="1">
      <alignment horizontal="center"/>
    </xf>
    <xf numFmtId="166" fontId="4" fillId="0" borderId="0" xfId="622" applyNumberFormat="1" applyFont="1" applyAlignment="1">
      <alignment horizontal="right"/>
    </xf>
    <xf numFmtId="166" fontId="4" fillId="0" borderId="13" xfId="622" applyNumberFormat="1" applyFont="1" applyBorder="1" applyAlignment="1">
      <alignment horizontal="right"/>
    </xf>
    <xf numFmtId="166" fontId="2" fillId="0" borderId="0" xfId="622" applyNumberFormat="1" applyFont="1" applyBorder="1" applyAlignment="1">
      <alignment horizontal="right"/>
    </xf>
    <xf numFmtId="166" fontId="4" fillId="0" borderId="0" xfId="683" applyNumberFormat="1" applyFont="1" applyFill="1" applyAlignment="1"/>
    <xf numFmtId="166" fontId="4" fillId="0" borderId="0" xfId="622" applyNumberFormat="1" applyFont="1" applyFill="1" applyAlignment="1">
      <alignment horizontal="right"/>
    </xf>
    <xf numFmtId="166" fontId="2" fillId="0" borderId="14" xfId="622" applyNumberFormat="1" applyFont="1" applyBorder="1" applyAlignment="1">
      <alignment horizontal="right"/>
    </xf>
    <xf numFmtId="166" fontId="4" fillId="0" borderId="0" xfId="622" applyNumberFormat="1" applyFont="1" applyFill="1" applyBorder="1" applyAlignment="1">
      <alignment horizontal="right"/>
    </xf>
    <xf numFmtId="166" fontId="4" fillId="0" borderId="0" xfId="622" applyNumberFormat="1" applyFont="1" applyBorder="1" applyAlignment="1">
      <alignment horizontal="right"/>
    </xf>
    <xf numFmtId="0" fontId="2" fillId="0" borderId="0" xfId="683" applyFont="1"/>
    <xf numFmtId="0" fontId="4" fillId="0" borderId="0" xfId="683" applyFont="1" applyFill="1"/>
    <xf numFmtId="0" fontId="4" fillId="0" borderId="0" xfId="683" applyFont="1"/>
    <xf numFmtId="0" fontId="4" fillId="0" borderId="0" xfId="683" applyFont="1" applyFill="1" applyBorder="1"/>
    <xf numFmtId="0" fontId="5" fillId="0" borderId="0" xfId="683" applyFont="1"/>
    <xf numFmtId="0" fontId="4" fillId="0" borderId="0" xfId="683" applyFont="1" applyBorder="1"/>
    <xf numFmtId="168" fontId="2" fillId="0" borderId="0" xfId="683" quotePrefix="1" applyNumberFormat="1" applyFont="1" applyFill="1" applyBorder="1" applyAlignment="1">
      <alignment horizontal="center"/>
    </xf>
    <xf numFmtId="0" fontId="4" fillId="0" borderId="17" xfId="683" applyFont="1" applyFill="1" applyBorder="1" applyAlignment="1">
      <alignment horizontal="center"/>
    </xf>
    <xf numFmtId="166" fontId="4" fillId="0" borderId="0" xfId="683" applyNumberFormat="1" applyFont="1"/>
    <xf numFmtId="166" fontId="4" fillId="0" borderId="13" xfId="622" applyNumberFormat="1" applyFont="1" applyFill="1" applyBorder="1"/>
    <xf numFmtId="166" fontId="4" fillId="0" borderId="15" xfId="622" applyNumberFormat="1" applyFont="1" applyFill="1" applyBorder="1"/>
    <xf numFmtId="0" fontId="4" fillId="0" borderId="0" xfId="683" quotePrefix="1" applyFont="1" applyBorder="1"/>
    <xf numFmtId="0" fontId="4" fillId="0" borderId="0" xfId="683" quotePrefix="1" applyFont="1"/>
    <xf numFmtId="0" fontId="2" fillId="0" borderId="0" xfId="683" applyFont="1" applyBorder="1"/>
    <xf numFmtId="0" fontId="4" fillId="0" borderId="0" xfId="758" applyFont="1"/>
    <xf numFmtId="0" fontId="4" fillId="0" borderId="0" xfId="683" quotePrefix="1" applyFont="1" applyFill="1" applyBorder="1"/>
    <xf numFmtId="166" fontId="4" fillId="0" borderId="14" xfId="622" applyNumberFormat="1" applyFont="1" applyFill="1" applyBorder="1"/>
    <xf numFmtId="0" fontId="2" fillId="0" borderId="0" xfId="683" applyNumberFormat="1" applyFont="1" applyFill="1" applyAlignment="1">
      <alignment horizontal="left"/>
    </xf>
    <xf numFmtId="0" fontId="4" fillId="0" borderId="0" xfId="683" applyNumberFormat="1" applyFont="1" applyFill="1" applyAlignment="1">
      <alignment horizontal="left"/>
    </xf>
    <xf numFmtId="0" fontId="7" fillId="0" borderId="0" xfId="683" applyFont="1"/>
    <xf numFmtId="3" fontId="4" fillId="0" borderId="0" xfId="683" applyNumberFormat="1" applyFont="1" applyAlignment="1"/>
    <xf numFmtId="3" fontId="2" fillId="0" borderId="0" xfId="683" applyNumberFormat="1" applyFont="1" applyBorder="1" applyAlignment="1">
      <alignment horizontal="center"/>
    </xf>
    <xf numFmtId="3" fontId="2" fillId="0" borderId="0" xfId="683" applyNumberFormat="1" applyFont="1" applyBorder="1" applyAlignment="1">
      <alignment horizontal="center" wrapText="1"/>
    </xf>
    <xf numFmtId="3" fontId="4" fillId="0" borderId="17" xfId="683" applyNumberFormat="1" applyFont="1" applyBorder="1" applyAlignment="1">
      <alignment horizontal="center"/>
    </xf>
    <xf numFmtId="3" fontId="4" fillId="0" borderId="0" xfId="622" applyNumberFormat="1" applyFont="1" applyAlignment="1">
      <alignment horizontal="right"/>
    </xf>
    <xf numFmtId="3" fontId="2" fillId="0" borderId="0" xfId="622" applyNumberFormat="1" applyFont="1" applyBorder="1" applyAlignment="1">
      <alignment horizontal="right"/>
    </xf>
    <xf numFmtId="3" fontId="2" fillId="0" borderId="0" xfId="622" applyNumberFormat="1" applyFont="1" applyFill="1" applyBorder="1" applyAlignment="1">
      <alignment horizontal="right"/>
    </xf>
    <xf numFmtId="3" fontId="4" fillId="0" borderId="17" xfId="683" applyNumberFormat="1" applyFont="1" applyBorder="1" applyAlignment="1"/>
    <xf numFmtId="3" fontId="4" fillId="0" borderId="0" xfId="622" applyNumberFormat="1" applyFont="1" applyFill="1" applyAlignment="1">
      <alignment horizontal="right"/>
    </xf>
    <xf numFmtId="3" fontId="2" fillId="0" borderId="14" xfId="622" applyNumberFormat="1" applyFont="1" applyBorder="1" applyAlignment="1">
      <alignment horizontal="right"/>
    </xf>
    <xf numFmtId="3" fontId="4" fillId="0" borderId="0" xfId="622" applyNumberFormat="1" applyFont="1" applyFill="1" applyBorder="1" applyAlignment="1">
      <alignment horizontal="right"/>
    </xf>
    <xf numFmtId="3" fontId="4" fillId="0" borderId="0" xfId="622" applyNumberFormat="1" applyFont="1" applyBorder="1" applyAlignment="1">
      <alignment horizontal="right"/>
    </xf>
    <xf numFmtId="164" fontId="4" fillId="0" borderId="0" xfId="683" applyNumberFormat="1" applyFont="1" applyAlignment="1"/>
    <xf numFmtId="164" fontId="4" fillId="0" borderId="0" xfId="622" applyNumberFormat="1" applyFont="1" applyFill="1" applyAlignment="1">
      <alignment horizontal="right"/>
    </xf>
    <xf numFmtId="164" fontId="4" fillId="0" borderId="0" xfId="622" applyNumberFormat="1" applyFont="1" applyAlignment="1">
      <alignment horizontal="right"/>
    </xf>
    <xf numFmtId="3" fontId="2" fillId="0" borderId="14" xfId="683" applyNumberFormat="1" applyFont="1" applyBorder="1" applyAlignment="1"/>
    <xf numFmtId="0" fontId="2" fillId="0" borderId="18" xfId="683" applyFont="1" applyBorder="1" applyAlignment="1">
      <alignment horizontal="center"/>
    </xf>
    <xf numFmtId="0" fontId="2" fillId="0" borderId="17" xfId="683" applyFont="1" applyBorder="1" applyAlignment="1">
      <alignment horizontal="center"/>
    </xf>
  </cellXfs>
  <cellStyles count="824">
    <cellStyle name="20% - Accent1 10" xfId="1"/>
    <cellStyle name="20% - Accent1 11" xfId="2"/>
    <cellStyle name="20% - Accent1 12" xfId="3"/>
    <cellStyle name="20% - Accent1 13" xfId="4"/>
    <cellStyle name="20% - Accent1 14" xfId="5"/>
    <cellStyle name="20% - Accent1 15" xfId="6"/>
    <cellStyle name="20% - Accent1 16" xfId="7"/>
    <cellStyle name="20% - Accent1 17" xfId="8"/>
    <cellStyle name="20% - Accent1 18" xfId="9"/>
    <cellStyle name="20% - Accent1 19" xfId="10"/>
    <cellStyle name="20% - Accent1 2" xfId="11"/>
    <cellStyle name="20% - Accent1 20" xfId="12"/>
    <cellStyle name="20% - Accent1 21" xfId="13"/>
    <cellStyle name="20% - Accent1 22" xfId="14"/>
    <cellStyle name="20% - Accent1 23" xfId="15"/>
    <cellStyle name="20% - Accent1 24" xfId="16"/>
    <cellStyle name="20% - Accent1 25" xfId="17"/>
    <cellStyle name="20% - Accent1 26" xfId="18"/>
    <cellStyle name="20% - Accent1 27" xfId="19"/>
    <cellStyle name="20% - Accent1 28" xfId="20"/>
    <cellStyle name="20% - Accent1 29" xfId="21"/>
    <cellStyle name="20% - Accent1 3" xfId="22"/>
    <cellStyle name="20% - Accent1 30" xfId="23"/>
    <cellStyle name="20% - Accent1 31" xfId="24"/>
    <cellStyle name="20% - Accent1 32" xfId="25"/>
    <cellStyle name="20% - Accent1 33" xfId="26"/>
    <cellStyle name="20% - Accent1 34" xfId="27"/>
    <cellStyle name="20% - Accent1 35" xfId="28"/>
    <cellStyle name="20% - Accent1 36" xfId="29"/>
    <cellStyle name="20% - Accent1 37" xfId="30"/>
    <cellStyle name="20% - Accent1 38" xfId="31"/>
    <cellStyle name="20% - Accent1 39" xfId="32"/>
    <cellStyle name="20% - Accent1 4" xfId="33"/>
    <cellStyle name="20% - Accent1 40" xfId="34"/>
    <cellStyle name="20% - Accent1 41" xfId="35"/>
    <cellStyle name="20% - Accent1 42" xfId="36"/>
    <cellStyle name="20% - Accent1 43" xfId="37"/>
    <cellStyle name="20% - Accent1 44" xfId="38"/>
    <cellStyle name="20% - Accent1 45" xfId="39"/>
    <cellStyle name="20% - Accent1 46" xfId="40"/>
    <cellStyle name="20% - Accent1 47" xfId="41"/>
    <cellStyle name="20% - Accent1 5" xfId="42"/>
    <cellStyle name="20% - Accent1 6" xfId="43"/>
    <cellStyle name="20% - Accent1 7" xfId="44"/>
    <cellStyle name="20% - Accent1 8" xfId="45"/>
    <cellStyle name="20% - Accent1 9" xfId="46"/>
    <cellStyle name="20% - Accent2 10" xfId="47"/>
    <cellStyle name="20% - Accent2 11" xfId="48"/>
    <cellStyle name="20% - Accent2 12" xfId="49"/>
    <cellStyle name="20% - Accent2 13" xfId="50"/>
    <cellStyle name="20% - Accent2 14" xfId="51"/>
    <cellStyle name="20% - Accent2 15" xfId="52"/>
    <cellStyle name="20% - Accent2 16" xfId="53"/>
    <cellStyle name="20% - Accent2 17" xfId="54"/>
    <cellStyle name="20% - Accent2 18" xfId="55"/>
    <cellStyle name="20% - Accent2 19" xfId="56"/>
    <cellStyle name="20% - Accent2 2" xfId="57"/>
    <cellStyle name="20% - Accent2 20" xfId="58"/>
    <cellStyle name="20% - Accent2 21" xfId="59"/>
    <cellStyle name="20% - Accent2 22" xfId="60"/>
    <cellStyle name="20% - Accent2 23" xfId="61"/>
    <cellStyle name="20% - Accent2 24" xfId="62"/>
    <cellStyle name="20% - Accent2 25" xfId="63"/>
    <cellStyle name="20% - Accent2 26" xfId="64"/>
    <cellStyle name="20% - Accent2 27" xfId="65"/>
    <cellStyle name="20% - Accent2 28" xfId="66"/>
    <cellStyle name="20% - Accent2 29" xfId="67"/>
    <cellStyle name="20% - Accent2 3" xfId="68"/>
    <cellStyle name="20% - Accent2 30" xfId="69"/>
    <cellStyle name="20% - Accent2 31" xfId="70"/>
    <cellStyle name="20% - Accent2 32" xfId="71"/>
    <cellStyle name="20% - Accent2 33" xfId="72"/>
    <cellStyle name="20% - Accent2 34" xfId="73"/>
    <cellStyle name="20% - Accent2 35" xfId="74"/>
    <cellStyle name="20% - Accent2 36" xfId="75"/>
    <cellStyle name="20% - Accent2 37" xfId="76"/>
    <cellStyle name="20% - Accent2 38" xfId="77"/>
    <cellStyle name="20% - Accent2 39" xfId="78"/>
    <cellStyle name="20% - Accent2 4" xfId="79"/>
    <cellStyle name="20% - Accent2 40" xfId="80"/>
    <cellStyle name="20% - Accent2 41" xfId="81"/>
    <cellStyle name="20% - Accent2 42" xfId="82"/>
    <cellStyle name="20% - Accent2 43" xfId="83"/>
    <cellStyle name="20% - Accent2 44" xfId="84"/>
    <cellStyle name="20% - Accent2 45" xfId="85"/>
    <cellStyle name="20% - Accent2 46" xfId="86"/>
    <cellStyle name="20% - Accent2 47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3 10" xfId="93"/>
    <cellStyle name="20% - Accent3 11" xfId="94"/>
    <cellStyle name="20% - Accent3 12" xfId="95"/>
    <cellStyle name="20% - Accent3 13" xfId="96"/>
    <cellStyle name="20% - Accent3 14" xfId="97"/>
    <cellStyle name="20% - Accent3 15" xfId="98"/>
    <cellStyle name="20% - Accent3 16" xfId="99"/>
    <cellStyle name="20% - Accent3 17" xfId="100"/>
    <cellStyle name="20% - Accent3 18" xfId="101"/>
    <cellStyle name="20% - Accent3 19" xfId="102"/>
    <cellStyle name="20% - Accent3 2" xfId="103"/>
    <cellStyle name="20% - Accent3 20" xfId="104"/>
    <cellStyle name="20% - Accent3 21" xfId="105"/>
    <cellStyle name="20% - Accent3 22" xfId="106"/>
    <cellStyle name="20% - Accent3 23" xfId="107"/>
    <cellStyle name="20% - Accent3 24" xfId="108"/>
    <cellStyle name="20% - Accent3 25" xfId="109"/>
    <cellStyle name="20% - Accent3 26" xfId="110"/>
    <cellStyle name="20% - Accent3 27" xfId="111"/>
    <cellStyle name="20% - Accent3 28" xfId="112"/>
    <cellStyle name="20% - Accent3 29" xfId="113"/>
    <cellStyle name="20% - Accent3 3" xfId="114"/>
    <cellStyle name="20% - Accent3 30" xfId="115"/>
    <cellStyle name="20% - Accent3 31" xfId="116"/>
    <cellStyle name="20% - Accent3 32" xfId="117"/>
    <cellStyle name="20% - Accent3 33" xfId="118"/>
    <cellStyle name="20% - Accent3 34" xfId="119"/>
    <cellStyle name="20% - Accent3 35" xfId="120"/>
    <cellStyle name="20% - Accent3 36" xfId="121"/>
    <cellStyle name="20% - Accent3 37" xfId="122"/>
    <cellStyle name="20% - Accent3 38" xfId="123"/>
    <cellStyle name="20% - Accent3 39" xfId="124"/>
    <cellStyle name="20% - Accent3 4" xfId="125"/>
    <cellStyle name="20% - Accent3 40" xfId="126"/>
    <cellStyle name="20% - Accent3 41" xfId="127"/>
    <cellStyle name="20% - Accent3 42" xfId="128"/>
    <cellStyle name="20% - Accent3 43" xfId="129"/>
    <cellStyle name="20% - Accent3 44" xfId="130"/>
    <cellStyle name="20% - Accent3 45" xfId="131"/>
    <cellStyle name="20% - Accent3 46" xfId="132"/>
    <cellStyle name="20% - Accent3 47" xfId="133"/>
    <cellStyle name="20% - Accent3 5" xfId="134"/>
    <cellStyle name="20% - Accent3 6" xfId="135"/>
    <cellStyle name="20% - Accent3 7" xfId="136"/>
    <cellStyle name="20% - Accent3 8" xfId="137"/>
    <cellStyle name="20% - Accent3 9" xfId="138"/>
    <cellStyle name="20% - Accent4 10" xfId="139"/>
    <cellStyle name="20% - Accent4 11" xfId="140"/>
    <cellStyle name="20% - Accent4 12" xfId="141"/>
    <cellStyle name="20% - Accent4 13" xfId="142"/>
    <cellStyle name="20% - Accent4 14" xfId="143"/>
    <cellStyle name="20% - Accent4 15" xfId="144"/>
    <cellStyle name="20% - Accent4 16" xfId="145"/>
    <cellStyle name="20% - Accent4 17" xfId="146"/>
    <cellStyle name="20% - Accent4 18" xfId="147"/>
    <cellStyle name="20% - Accent4 19" xfId="148"/>
    <cellStyle name="20% - Accent4 2" xfId="149"/>
    <cellStyle name="20% - Accent4 20" xfId="150"/>
    <cellStyle name="20% - Accent4 21" xfId="151"/>
    <cellStyle name="20% - Accent4 22" xfId="152"/>
    <cellStyle name="20% - Accent4 23" xfId="153"/>
    <cellStyle name="20% - Accent4 24" xfId="154"/>
    <cellStyle name="20% - Accent4 25" xfId="155"/>
    <cellStyle name="20% - Accent4 26" xfId="156"/>
    <cellStyle name="20% - Accent4 27" xfId="157"/>
    <cellStyle name="20% - Accent4 28" xfId="158"/>
    <cellStyle name="20% - Accent4 29" xfId="159"/>
    <cellStyle name="20% - Accent4 3" xfId="160"/>
    <cellStyle name="20% - Accent4 30" xfId="161"/>
    <cellStyle name="20% - Accent4 31" xfId="162"/>
    <cellStyle name="20% - Accent4 32" xfId="163"/>
    <cellStyle name="20% - Accent4 33" xfId="164"/>
    <cellStyle name="20% - Accent4 34" xfId="165"/>
    <cellStyle name="20% - Accent4 35" xfId="166"/>
    <cellStyle name="20% - Accent4 36" xfId="167"/>
    <cellStyle name="20% - Accent4 37" xfId="168"/>
    <cellStyle name="20% - Accent4 38" xfId="169"/>
    <cellStyle name="20% - Accent4 39" xfId="170"/>
    <cellStyle name="20% - Accent4 4" xfId="171"/>
    <cellStyle name="20% - Accent4 40" xfId="172"/>
    <cellStyle name="20% - Accent4 41" xfId="173"/>
    <cellStyle name="20% - Accent4 42" xfId="174"/>
    <cellStyle name="20% - Accent4 43" xfId="175"/>
    <cellStyle name="20% - Accent4 44" xfId="176"/>
    <cellStyle name="20% - Accent4 45" xfId="177"/>
    <cellStyle name="20% - Accent4 46" xfId="178"/>
    <cellStyle name="20% - Accent4 47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41" xfId="219"/>
    <cellStyle name="20% - Accent5 42" xfId="220"/>
    <cellStyle name="20% - Accent5 43" xfId="221"/>
    <cellStyle name="20% - Accent5 44" xfId="222"/>
    <cellStyle name="20% - Accent5 45" xfId="223"/>
    <cellStyle name="20% - Accent5 46" xfId="224"/>
    <cellStyle name="20% - Accent5 47" xfId="225"/>
    <cellStyle name="20% - Accent5 5" xfId="226"/>
    <cellStyle name="20% - Accent5 6" xfId="227"/>
    <cellStyle name="20% - Accent5 7" xfId="228"/>
    <cellStyle name="20% - Accent5 8" xfId="229"/>
    <cellStyle name="20% - Accent5 9" xfId="230"/>
    <cellStyle name="20% - Accent6 10" xfId="231"/>
    <cellStyle name="20% - Accent6 11" xfId="232"/>
    <cellStyle name="20% - Accent6 12" xfId="233"/>
    <cellStyle name="20% - Accent6 13" xfId="234"/>
    <cellStyle name="20% - Accent6 14" xfId="235"/>
    <cellStyle name="20% - Accent6 15" xfId="236"/>
    <cellStyle name="20% - Accent6 16" xfId="237"/>
    <cellStyle name="20% - Accent6 17" xfId="238"/>
    <cellStyle name="20% - Accent6 18" xfId="239"/>
    <cellStyle name="20% - Accent6 19" xfId="240"/>
    <cellStyle name="20% - Accent6 2" xfId="241"/>
    <cellStyle name="20% - Accent6 20" xfId="242"/>
    <cellStyle name="20% - Accent6 21" xfId="243"/>
    <cellStyle name="20% - Accent6 22" xfId="244"/>
    <cellStyle name="20% - Accent6 23" xfId="245"/>
    <cellStyle name="20% - Accent6 24" xfId="246"/>
    <cellStyle name="20% - Accent6 25" xfId="247"/>
    <cellStyle name="20% - Accent6 26" xfId="248"/>
    <cellStyle name="20% - Accent6 27" xfId="249"/>
    <cellStyle name="20% - Accent6 28" xfId="250"/>
    <cellStyle name="20% - Accent6 29" xfId="251"/>
    <cellStyle name="20% - Accent6 3" xfId="252"/>
    <cellStyle name="20% - Accent6 30" xfId="253"/>
    <cellStyle name="20% - Accent6 31" xfId="254"/>
    <cellStyle name="20% - Accent6 32" xfId="255"/>
    <cellStyle name="20% - Accent6 33" xfId="256"/>
    <cellStyle name="20% - Accent6 34" xfId="257"/>
    <cellStyle name="20% - Accent6 35" xfId="258"/>
    <cellStyle name="20% - Accent6 36" xfId="259"/>
    <cellStyle name="20% - Accent6 37" xfId="260"/>
    <cellStyle name="20% - Accent6 38" xfId="261"/>
    <cellStyle name="20% - Accent6 39" xfId="262"/>
    <cellStyle name="20% - Accent6 4" xfId="263"/>
    <cellStyle name="20% - Accent6 40" xfId="264"/>
    <cellStyle name="20% - Accent6 41" xfId="265"/>
    <cellStyle name="20% - Accent6 42" xfId="266"/>
    <cellStyle name="20% - Accent6 43" xfId="267"/>
    <cellStyle name="20% - Accent6 44" xfId="268"/>
    <cellStyle name="20% - Accent6 45" xfId="269"/>
    <cellStyle name="20% - Accent6 46" xfId="270"/>
    <cellStyle name="20% - Accent6 47" xfId="271"/>
    <cellStyle name="20% - Accent6 5" xfId="272"/>
    <cellStyle name="20% - Accent6 6" xfId="273"/>
    <cellStyle name="20% - Accent6 7" xfId="274"/>
    <cellStyle name="20% - Accent6 8" xfId="275"/>
    <cellStyle name="20% - Accent6 9" xfId="276"/>
    <cellStyle name="40% - Accent1 10" xfId="277"/>
    <cellStyle name="40% - Accent1 11" xfId="278"/>
    <cellStyle name="40% - Accent1 12" xfId="279"/>
    <cellStyle name="40% - Accent1 13" xfId="280"/>
    <cellStyle name="40% - Accent1 14" xfId="281"/>
    <cellStyle name="40% - Accent1 15" xfId="282"/>
    <cellStyle name="40% - Accent1 16" xfId="283"/>
    <cellStyle name="40% - Accent1 17" xfId="284"/>
    <cellStyle name="40% - Accent1 18" xfId="285"/>
    <cellStyle name="40% - Accent1 19" xfId="286"/>
    <cellStyle name="40% - Accent1 2" xfId="287"/>
    <cellStyle name="40% - Accent1 20" xfId="288"/>
    <cellStyle name="40% - Accent1 21" xfId="289"/>
    <cellStyle name="40% - Accent1 22" xfId="290"/>
    <cellStyle name="40% - Accent1 23" xfId="291"/>
    <cellStyle name="40% - Accent1 24" xfId="292"/>
    <cellStyle name="40% - Accent1 25" xfId="293"/>
    <cellStyle name="40% - Accent1 26" xfId="294"/>
    <cellStyle name="40% - Accent1 27" xfId="295"/>
    <cellStyle name="40% - Accent1 28" xfId="296"/>
    <cellStyle name="40% - Accent1 29" xfId="297"/>
    <cellStyle name="40% - Accent1 3" xfId="298"/>
    <cellStyle name="40% - Accent1 30" xfId="299"/>
    <cellStyle name="40% - Accent1 31" xfId="300"/>
    <cellStyle name="40% - Accent1 32" xfId="301"/>
    <cellStyle name="40% - Accent1 33" xfId="302"/>
    <cellStyle name="40% - Accent1 34" xfId="303"/>
    <cellStyle name="40% - Accent1 35" xfId="304"/>
    <cellStyle name="40% - Accent1 36" xfId="305"/>
    <cellStyle name="40% - Accent1 37" xfId="306"/>
    <cellStyle name="40% - Accent1 38" xfId="307"/>
    <cellStyle name="40% - Accent1 39" xfId="308"/>
    <cellStyle name="40% - Accent1 4" xfId="309"/>
    <cellStyle name="40% - Accent1 40" xfId="310"/>
    <cellStyle name="40% - Accent1 41" xfId="311"/>
    <cellStyle name="40% - Accent1 42" xfId="312"/>
    <cellStyle name="40% - Accent1 43" xfId="313"/>
    <cellStyle name="40% - Accent1 44" xfId="314"/>
    <cellStyle name="40% - Accent1 45" xfId="315"/>
    <cellStyle name="40% - Accent1 46" xfId="316"/>
    <cellStyle name="40% - Accent1 47" xfId="317"/>
    <cellStyle name="40% - Accent1 5" xfId="318"/>
    <cellStyle name="40% - Accent1 6" xfId="319"/>
    <cellStyle name="40% - Accent1 7" xfId="320"/>
    <cellStyle name="40% - Accent1 8" xfId="321"/>
    <cellStyle name="40% - Accent1 9" xfId="322"/>
    <cellStyle name="40% - Accent2 10" xfId="323"/>
    <cellStyle name="40% - Accent2 11" xfId="324"/>
    <cellStyle name="40% - Accent2 12" xfId="325"/>
    <cellStyle name="40% - Accent2 13" xfId="326"/>
    <cellStyle name="40% - Accent2 14" xfId="327"/>
    <cellStyle name="40% - Accent2 15" xfId="328"/>
    <cellStyle name="40% - Accent2 16" xfId="329"/>
    <cellStyle name="40% - Accent2 17" xfId="330"/>
    <cellStyle name="40% - Accent2 18" xfId="331"/>
    <cellStyle name="40% - Accent2 19" xfId="332"/>
    <cellStyle name="40% - Accent2 2" xfId="333"/>
    <cellStyle name="40% - Accent2 20" xfId="334"/>
    <cellStyle name="40% - Accent2 21" xfId="335"/>
    <cellStyle name="40% - Accent2 22" xfId="336"/>
    <cellStyle name="40% - Accent2 23" xfId="337"/>
    <cellStyle name="40% - Accent2 24" xfId="338"/>
    <cellStyle name="40% - Accent2 25" xfId="339"/>
    <cellStyle name="40% - Accent2 26" xfId="340"/>
    <cellStyle name="40% - Accent2 27" xfId="341"/>
    <cellStyle name="40% - Accent2 28" xfId="342"/>
    <cellStyle name="40% - Accent2 29" xfId="343"/>
    <cellStyle name="40% - Accent2 3" xfId="344"/>
    <cellStyle name="40% - Accent2 30" xfId="345"/>
    <cellStyle name="40% - Accent2 31" xfId="346"/>
    <cellStyle name="40% - Accent2 32" xfId="347"/>
    <cellStyle name="40% - Accent2 33" xfId="348"/>
    <cellStyle name="40% - Accent2 34" xfId="349"/>
    <cellStyle name="40% - Accent2 35" xfId="350"/>
    <cellStyle name="40% - Accent2 36" xfId="351"/>
    <cellStyle name="40% - Accent2 37" xfId="352"/>
    <cellStyle name="40% - Accent2 38" xfId="353"/>
    <cellStyle name="40% - Accent2 39" xfId="354"/>
    <cellStyle name="40% - Accent2 4" xfId="355"/>
    <cellStyle name="40% - Accent2 40" xfId="356"/>
    <cellStyle name="40% - Accent2 41" xfId="357"/>
    <cellStyle name="40% - Accent2 42" xfId="358"/>
    <cellStyle name="40% - Accent2 43" xfId="359"/>
    <cellStyle name="40% - Accent2 44" xfId="360"/>
    <cellStyle name="40% - Accent2 45" xfId="361"/>
    <cellStyle name="40% - Accent2 46" xfId="362"/>
    <cellStyle name="40% - Accent2 47" xfId="363"/>
    <cellStyle name="40% - Accent2 5" xfId="364"/>
    <cellStyle name="40% - Accent2 6" xfId="365"/>
    <cellStyle name="40% - Accent2 7" xfId="366"/>
    <cellStyle name="40% - Accent2 8" xfId="367"/>
    <cellStyle name="40% - Accent2 9" xfId="368"/>
    <cellStyle name="40% - Accent3 10" xfId="369"/>
    <cellStyle name="40% - Accent3 11" xfId="370"/>
    <cellStyle name="40% - Accent3 12" xfId="371"/>
    <cellStyle name="40% - Accent3 13" xfId="372"/>
    <cellStyle name="40% - Accent3 14" xfId="373"/>
    <cellStyle name="40% - Accent3 15" xfId="374"/>
    <cellStyle name="40% - Accent3 16" xfId="375"/>
    <cellStyle name="40% - Accent3 17" xfId="376"/>
    <cellStyle name="40% - Accent3 18" xfId="377"/>
    <cellStyle name="40% - Accent3 19" xfId="378"/>
    <cellStyle name="40% - Accent3 2" xfId="379"/>
    <cellStyle name="40% - Accent3 20" xfId="380"/>
    <cellStyle name="40% - Accent3 21" xfId="381"/>
    <cellStyle name="40% - Accent3 22" xfId="382"/>
    <cellStyle name="40% - Accent3 23" xfId="383"/>
    <cellStyle name="40% - Accent3 24" xfId="384"/>
    <cellStyle name="40% - Accent3 25" xfId="385"/>
    <cellStyle name="40% - Accent3 26" xfId="386"/>
    <cellStyle name="40% - Accent3 27" xfId="387"/>
    <cellStyle name="40% - Accent3 28" xfId="388"/>
    <cellStyle name="40% - Accent3 29" xfId="389"/>
    <cellStyle name="40% - Accent3 3" xfId="390"/>
    <cellStyle name="40% - Accent3 30" xfId="391"/>
    <cellStyle name="40% - Accent3 31" xfId="392"/>
    <cellStyle name="40% - Accent3 32" xfId="393"/>
    <cellStyle name="40% - Accent3 33" xfId="394"/>
    <cellStyle name="40% - Accent3 34" xfId="395"/>
    <cellStyle name="40% - Accent3 35" xfId="396"/>
    <cellStyle name="40% - Accent3 36" xfId="397"/>
    <cellStyle name="40% - Accent3 37" xfId="398"/>
    <cellStyle name="40% - Accent3 38" xfId="399"/>
    <cellStyle name="40% - Accent3 39" xfId="400"/>
    <cellStyle name="40% - Accent3 4" xfId="401"/>
    <cellStyle name="40% - Accent3 40" xfId="402"/>
    <cellStyle name="40% - Accent3 41" xfId="403"/>
    <cellStyle name="40% - Accent3 42" xfId="404"/>
    <cellStyle name="40% - Accent3 43" xfId="405"/>
    <cellStyle name="40% - Accent3 44" xfId="406"/>
    <cellStyle name="40% - Accent3 45" xfId="407"/>
    <cellStyle name="40% - Accent3 46" xfId="408"/>
    <cellStyle name="40% - Accent3 47" xfId="409"/>
    <cellStyle name="40% - Accent3 5" xfId="410"/>
    <cellStyle name="40% - Accent3 6" xfId="411"/>
    <cellStyle name="40% - Accent3 7" xfId="412"/>
    <cellStyle name="40% - Accent3 8" xfId="413"/>
    <cellStyle name="40% - Accent3 9" xfId="414"/>
    <cellStyle name="40% - Accent4 10" xfId="415"/>
    <cellStyle name="40% - Accent4 11" xfId="416"/>
    <cellStyle name="40% - Accent4 12" xfId="417"/>
    <cellStyle name="40% - Accent4 13" xfId="418"/>
    <cellStyle name="40% - Accent4 14" xfId="419"/>
    <cellStyle name="40% - Accent4 15" xfId="420"/>
    <cellStyle name="40% - Accent4 16" xfId="421"/>
    <cellStyle name="40% - Accent4 17" xfId="422"/>
    <cellStyle name="40% - Accent4 18" xfId="423"/>
    <cellStyle name="40% - Accent4 19" xfId="424"/>
    <cellStyle name="40% - Accent4 2" xfId="425"/>
    <cellStyle name="40% - Accent4 20" xfId="426"/>
    <cellStyle name="40% - Accent4 21" xfId="427"/>
    <cellStyle name="40% - Accent4 22" xfId="428"/>
    <cellStyle name="40% - Accent4 23" xfId="429"/>
    <cellStyle name="40% - Accent4 24" xfId="430"/>
    <cellStyle name="40% - Accent4 25" xfId="431"/>
    <cellStyle name="40% - Accent4 26" xfId="432"/>
    <cellStyle name="40% - Accent4 27" xfId="433"/>
    <cellStyle name="40% - Accent4 28" xfId="434"/>
    <cellStyle name="40% - Accent4 29" xfId="435"/>
    <cellStyle name="40% - Accent4 3" xfId="436"/>
    <cellStyle name="40% - Accent4 30" xfId="437"/>
    <cellStyle name="40% - Accent4 31" xfId="438"/>
    <cellStyle name="40% - Accent4 32" xfId="439"/>
    <cellStyle name="40% - Accent4 33" xfId="440"/>
    <cellStyle name="40% - Accent4 34" xfId="441"/>
    <cellStyle name="40% - Accent4 35" xfId="442"/>
    <cellStyle name="40% - Accent4 36" xfId="443"/>
    <cellStyle name="40% - Accent4 37" xfId="444"/>
    <cellStyle name="40% - Accent4 38" xfId="445"/>
    <cellStyle name="40% - Accent4 39" xfId="446"/>
    <cellStyle name="40% - Accent4 4" xfId="447"/>
    <cellStyle name="40% - Accent4 40" xfId="448"/>
    <cellStyle name="40% - Accent4 41" xfId="449"/>
    <cellStyle name="40% - Accent4 42" xfId="450"/>
    <cellStyle name="40% - Accent4 43" xfId="451"/>
    <cellStyle name="40% - Accent4 44" xfId="452"/>
    <cellStyle name="40% - Accent4 45" xfId="453"/>
    <cellStyle name="40% - Accent4 46" xfId="454"/>
    <cellStyle name="40% - Accent4 47" xfId="455"/>
    <cellStyle name="40% - Accent4 5" xfId="456"/>
    <cellStyle name="40% - Accent4 6" xfId="457"/>
    <cellStyle name="40% - Accent4 7" xfId="458"/>
    <cellStyle name="40% - Accent4 8" xfId="459"/>
    <cellStyle name="40% - Accent4 9" xfId="460"/>
    <cellStyle name="40% - Accent5 10" xfId="461"/>
    <cellStyle name="40% - Accent5 11" xfId="462"/>
    <cellStyle name="40% - Accent5 12" xfId="463"/>
    <cellStyle name="40% - Accent5 13" xfId="464"/>
    <cellStyle name="40% - Accent5 14" xfId="465"/>
    <cellStyle name="40% - Accent5 15" xfId="466"/>
    <cellStyle name="40% - Accent5 16" xfId="467"/>
    <cellStyle name="40% - Accent5 17" xfId="468"/>
    <cellStyle name="40% - Accent5 18" xfId="469"/>
    <cellStyle name="40% - Accent5 19" xfId="470"/>
    <cellStyle name="40% - Accent5 2" xfId="471"/>
    <cellStyle name="40% - Accent5 20" xfId="472"/>
    <cellStyle name="40% - Accent5 21" xfId="473"/>
    <cellStyle name="40% - Accent5 22" xfId="474"/>
    <cellStyle name="40% - Accent5 23" xfId="475"/>
    <cellStyle name="40% - Accent5 24" xfId="476"/>
    <cellStyle name="40% - Accent5 25" xfId="477"/>
    <cellStyle name="40% - Accent5 26" xfId="478"/>
    <cellStyle name="40% - Accent5 27" xfId="479"/>
    <cellStyle name="40% - Accent5 28" xfId="480"/>
    <cellStyle name="40% - Accent5 29" xfId="481"/>
    <cellStyle name="40% - Accent5 3" xfId="482"/>
    <cellStyle name="40% - Accent5 30" xfId="483"/>
    <cellStyle name="40% - Accent5 31" xfId="484"/>
    <cellStyle name="40% - Accent5 32" xfId="485"/>
    <cellStyle name="40% - Accent5 33" xfId="486"/>
    <cellStyle name="40% - Accent5 34" xfId="487"/>
    <cellStyle name="40% - Accent5 35" xfId="488"/>
    <cellStyle name="40% - Accent5 36" xfId="489"/>
    <cellStyle name="40% - Accent5 37" xfId="490"/>
    <cellStyle name="40% - Accent5 38" xfId="491"/>
    <cellStyle name="40% - Accent5 39" xfId="492"/>
    <cellStyle name="40% - Accent5 4" xfId="493"/>
    <cellStyle name="40% - Accent5 40" xfId="494"/>
    <cellStyle name="40% - Accent5 41" xfId="495"/>
    <cellStyle name="40% - Accent5 42" xfId="496"/>
    <cellStyle name="40% - Accent5 43" xfId="497"/>
    <cellStyle name="40% - Accent5 44" xfId="498"/>
    <cellStyle name="40% - Accent5 45" xfId="499"/>
    <cellStyle name="40% - Accent5 46" xfId="500"/>
    <cellStyle name="40% - Accent5 47" xfId="501"/>
    <cellStyle name="40% - Accent5 5" xfId="502"/>
    <cellStyle name="40% - Accent5 6" xfId="503"/>
    <cellStyle name="40% - Accent5 7" xfId="504"/>
    <cellStyle name="40% - Accent5 8" xfId="505"/>
    <cellStyle name="40% - Accent5 9" xfId="506"/>
    <cellStyle name="40% - Accent6 10" xfId="507"/>
    <cellStyle name="40% - Accent6 11" xfId="508"/>
    <cellStyle name="40% - Accent6 12" xfId="509"/>
    <cellStyle name="40% - Accent6 13" xfId="510"/>
    <cellStyle name="40% - Accent6 14" xfId="511"/>
    <cellStyle name="40% - Accent6 15" xfId="512"/>
    <cellStyle name="40% - Accent6 16" xfId="513"/>
    <cellStyle name="40% - Accent6 17" xfId="514"/>
    <cellStyle name="40% - Accent6 18" xfId="515"/>
    <cellStyle name="40% - Accent6 19" xfId="516"/>
    <cellStyle name="40% - Accent6 2" xfId="517"/>
    <cellStyle name="40% - Accent6 20" xfId="518"/>
    <cellStyle name="40% - Accent6 21" xfId="519"/>
    <cellStyle name="40% - Accent6 22" xfId="520"/>
    <cellStyle name="40% - Accent6 23" xfId="521"/>
    <cellStyle name="40% - Accent6 24" xfId="522"/>
    <cellStyle name="40% - Accent6 25" xfId="523"/>
    <cellStyle name="40% - Accent6 26" xfId="524"/>
    <cellStyle name="40% - Accent6 27" xfId="525"/>
    <cellStyle name="40% - Accent6 28" xfId="526"/>
    <cellStyle name="40% - Accent6 29" xfId="527"/>
    <cellStyle name="40% - Accent6 3" xfId="528"/>
    <cellStyle name="40% - Accent6 30" xfId="529"/>
    <cellStyle name="40% - Accent6 31" xfId="530"/>
    <cellStyle name="40% - Accent6 32" xfId="531"/>
    <cellStyle name="40% - Accent6 33" xfId="532"/>
    <cellStyle name="40% - Accent6 34" xfId="533"/>
    <cellStyle name="40% - Accent6 35" xfId="534"/>
    <cellStyle name="40% - Accent6 36" xfId="535"/>
    <cellStyle name="40% - Accent6 37" xfId="536"/>
    <cellStyle name="40% - Accent6 38" xfId="537"/>
    <cellStyle name="40% - Accent6 39" xfId="538"/>
    <cellStyle name="40% - Accent6 4" xfId="539"/>
    <cellStyle name="40% - Accent6 40" xfId="540"/>
    <cellStyle name="40% - Accent6 41" xfId="541"/>
    <cellStyle name="40% - Accent6 42" xfId="542"/>
    <cellStyle name="40% - Accent6 43" xfId="543"/>
    <cellStyle name="40% - Accent6 44" xfId="544"/>
    <cellStyle name="40% - Accent6 45" xfId="545"/>
    <cellStyle name="40% - Accent6 46" xfId="546"/>
    <cellStyle name="40% - Accent6 47" xfId="547"/>
    <cellStyle name="40% - Accent6 5" xfId="548"/>
    <cellStyle name="40% - Accent6 6" xfId="549"/>
    <cellStyle name="40% - Accent6 7" xfId="550"/>
    <cellStyle name="40% - Accent6 8" xfId="551"/>
    <cellStyle name="40% - Accent6 9" xfId="552"/>
    <cellStyle name="60% - Accent1 2" xfId="553"/>
    <cellStyle name="60% - Accent1 3" xfId="554"/>
    <cellStyle name="60% - Accent1 4" xfId="555"/>
    <cellStyle name="60% - Accent1 5" xfId="556"/>
    <cellStyle name="60% - Accent2 2" xfId="557"/>
    <cellStyle name="60% - Accent2 3" xfId="558"/>
    <cellStyle name="60% - Accent2 4" xfId="559"/>
    <cellStyle name="60% - Accent2 5" xfId="560"/>
    <cellStyle name="60% - Accent3 2" xfId="561"/>
    <cellStyle name="60% - Accent3 3" xfId="562"/>
    <cellStyle name="60% - Accent3 4" xfId="563"/>
    <cellStyle name="60% - Accent3 5" xfId="564"/>
    <cellStyle name="60% - Accent4 2" xfId="565"/>
    <cellStyle name="60% - Accent4 3" xfId="566"/>
    <cellStyle name="60% - Accent4 4" xfId="567"/>
    <cellStyle name="60% - Accent4 5" xfId="568"/>
    <cellStyle name="60% - Accent5 2" xfId="569"/>
    <cellStyle name="60% - Accent5 3" xfId="570"/>
    <cellStyle name="60% - Accent5 4" xfId="571"/>
    <cellStyle name="60% - Accent5 5" xfId="572"/>
    <cellStyle name="60% - Accent6 2" xfId="573"/>
    <cellStyle name="60% - Accent6 3" xfId="574"/>
    <cellStyle name="60% - Accent6 4" xfId="575"/>
    <cellStyle name="60% - Accent6 5" xfId="576"/>
    <cellStyle name="Accent1 2" xfId="577"/>
    <cellStyle name="Accent1 3" xfId="578"/>
    <cellStyle name="Accent1 4" xfId="579"/>
    <cellStyle name="Accent1 5" xfId="580"/>
    <cellStyle name="Accent2 2" xfId="581"/>
    <cellStyle name="Accent2 3" xfId="582"/>
    <cellStyle name="Accent2 4" xfId="583"/>
    <cellStyle name="Accent2 5" xfId="584"/>
    <cellStyle name="Accent3 2" xfId="585"/>
    <cellStyle name="Accent3 3" xfId="586"/>
    <cellStyle name="Accent3 4" xfId="587"/>
    <cellStyle name="Accent3 5" xfId="588"/>
    <cellStyle name="Accent4 2" xfId="589"/>
    <cellStyle name="Accent4 3" xfId="590"/>
    <cellStyle name="Accent4 4" xfId="591"/>
    <cellStyle name="Accent4 5" xfId="592"/>
    <cellStyle name="Accent5 2" xfId="593"/>
    <cellStyle name="Accent5 3" xfId="594"/>
    <cellStyle name="Accent5 4" xfId="595"/>
    <cellStyle name="Accent5 5" xfId="596"/>
    <cellStyle name="Accent6 2" xfId="597"/>
    <cellStyle name="Accent6 3" xfId="598"/>
    <cellStyle name="Accent6 4" xfId="599"/>
    <cellStyle name="Accent6 5" xfId="600"/>
    <cellStyle name="Bad 2" xfId="601"/>
    <cellStyle name="Bad 3" xfId="602"/>
    <cellStyle name="Bad 4" xfId="603"/>
    <cellStyle name="Bad 5" xfId="604"/>
    <cellStyle name="Calculation 2" xfId="605"/>
    <cellStyle name="Calculation 3" xfId="606"/>
    <cellStyle name="Calculation 4" xfId="607"/>
    <cellStyle name="Calculation 5" xfId="608"/>
    <cellStyle name="Check Cell 2" xfId="609"/>
    <cellStyle name="Check Cell 3" xfId="610"/>
    <cellStyle name="Check Cell 4" xfId="611"/>
    <cellStyle name="Check Cell 5" xfId="612"/>
    <cellStyle name="Comma 10" xfId="613"/>
    <cellStyle name="Comma 11" xfId="614"/>
    <cellStyle name="Comma 12" xfId="615"/>
    <cellStyle name="Comma 13" xfId="616"/>
    <cellStyle name="Comma 14" xfId="617"/>
    <cellStyle name="Comma 15" xfId="618"/>
    <cellStyle name="Comma 16" xfId="619"/>
    <cellStyle name="Comma 17" xfId="620"/>
    <cellStyle name="Comma 18" xfId="621"/>
    <cellStyle name="Comma 19" xfId="622"/>
    <cellStyle name="Comma 2" xfId="623"/>
    <cellStyle name="Comma 2 2" xfId="624"/>
    <cellStyle name="Comma 2 3" xfId="625"/>
    <cellStyle name="Comma 3" xfId="626"/>
    <cellStyle name="Comma 3 2" xfId="627"/>
    <cellStyle name="Comma 4" xfId="628"/>
    <cellStyle name="Comma 5" xfId="629"/>
    <cellStyle name="Comma 5 2" xfId="630"/>
    <cellStyle name="Comma 6" xfId="631"/>
    <cellStyle name="Comma 6 2" xfId="632"/>
    <cellStyle name="Comma 7" xfId="633"/>
    <cellStyle name="Comma 7 2" xfId="634"/>
    <cellStyle name="Comma 8" xfId="635"/>
    <cellStyle name="Comma 9" xfId="636"/>
    <cellStyle name="Explanatory Text 2" xfId="637"/>
    <cellStyle name="Explanatory Text 3" xfId="638"/>
    <cellStyle name="Explanatory Text 4" xfId="639"/>
    <cellStyle name="Explanatory Text 5" xfId="640"/>
    <cellStyle name="Good 2" xfId="641"/>
    <cellStyle name="Good 3" xfId="642"/>
    <cellStyle name="Good 4" xfId="643"/>
    <cellStyle name="Good 5" xfId="644"/>
    <cellStyle name="Heading 1 2" xfId="645"/>
    <cellStyle name="Heading 1 3" xfId="646"/>
    <cellStyle name="Heading 1 4" xfId="647"/>
    <cellStyle name="Heading 1 5" xfId="648"/>
    <cellStyle name="Heading 2 2" xfId="649"/>
    <cellStyle name="Heading 2 3" xfId="650"/>
    <cellStyle name="Heading 2 4" xfId="651"/>
    <cellStyle name="Heading 2 5" xfId="652"/>
    <cellStyle name="Heading 3 2" xfId="653"/>
    <cellStyle name="Heading 3 3" xfId="654"/>
    <cellStyle name="Heading 3 4" xfId="655"/>
    <cellStyle name="Heading 3 5" xfId="656"/>
    <cellStyle name="Heading 4 2" xfId="657"/>
    <cellStyle name="Heading 4 3" xfId="658"/>
    <cellStyle name="Heading 4 4" xfId="659"/>
    <cellStyle name="Heading 4 5" xfId="660"/>
    <cellStyle name="Input 2" xfId="661"/>
    <cellStyle name="Input 3" xfId="662"/>
    <cellStyle name="Input 4" xfId="663"/>
    <cellStyle name="Input 5" xfId="664"/>
    <cellStyle name="Linked Cell 2" xfId="665"/>
    <cellStyle name="Linked Cell 3" xfId="666"/>
    <cellStyle name="Linked Cell 4" xfId="667"/>
    <cellStyle name="Linked Cell 5" xfId="668"/>
    <cellStyle name="Neutral 2" xfId="669"/>
    <cellStyle name="Neutral 3" xfId="670"/>
    <cellStyle name="Neutral 4" xfId="671"/>
    <cellStyle name="Neutral 5" xfId="672"/>
    <cellStyle name="Normal" xfId="0" builtinId="0"/>
    <cellStyle name="Normal 10" xfId="673"/>
    <cellStyle name="Normal 11" xfId="674"/>
    <cellStyle name="Normal 12" xfId="675"/>
    <cellStyle name="Normal 13" xfId="676"/>
    <cellStyle name="Normal 14" xfId="677"/>
    <cellStyle name="Normal 15" xfId="678"/>
    <cellStyle name="Normal 16" xfId="679"/>
    <cellStyle name="Normal 17" xfId="680"/>
    <cellStyle name="Normal 18" xfId="681"/>
    <cellStyle name="Normal 19" xfId="682"/>
    <cellStyle name="Normal 2" xfId="683"/>
    <cellStyle name="Normal 2 2" xfId="684"/>
    <cellStyle name="Normal 2 3" xfId="685"/>
    <cellStyle name="Normal 2_OCI - NRV YE2012" xfId="686"/>
    <cellStyle name="Normal 20" xfId="687"/>
    <cellStyle name="Normal 21" xfId="688"/>
    <cellStyle name="Normal 22" xfId="689"/>
    <cellStyle name="Normal 23" xfId="690"/>
    <cellStyle name="Normal 24" xfId="691"/>
    <cellStyle name="Normal 25" xfId="692"/>
    <cellStyle name="Normal 26" xfId="693"/>
    <cellStyle name="Normal 27" xfId="694"/>
    <cellStyle name="Normal 28" xfId="695"/>
    <cellStyle name="Normal 29" xfId="696"/>
    <cellStyle name="Normal 3" xfId="697"/>
    <cellStyle name="Normal 30" xfId="698"/>
    <cellStyle name="Normal 31" xfId="699"/>
    <cellStyle name="Normal 32" xfId="700"/>
    <cellStyle name="Normal 33" xfId="701"/>
    <cellStyle name="Normal 34" xfId="702"/>
    <cellStyle name="Normal 35" xfId="703"/>
    <cellStyle name="Normal 36" xfId="704"/>
    <cellStyle name="Normal 37" xfId="705"/>
    <cellStyle name="Normal 38" xfId="706"/>
    <cellStyle name="Normal 39" xfId="707"/>
    <cellStyle name="Normal 4" xfId="708"/>
    <cellStyle name="Normal 4 2" xfId="709"/>
    <cellStyle name="Normal 40" xfId="710"/>
    <cellStyle name="Normal 41" xfId="711"/>
    <cellStyle name="Normal 42" xfId="712"/>
    <cellStyle name="Normal 43" xfId="713"/>
    <cellStyle name="Normal 44" xfId="714"/>
    <cellStyle name="Normal 45" xfId="715"/>
    <cellStyle name="Normal 46" xfId="716"/>
    <cellStyle name="Normal 47" xfId="717"/>
    <cellStyle name="Normal 48" xfId="718"/>
    <cellStyle name="Normal 49" xfId="719"/>
    <cellStyle name="Normal 5" xfId="720"/>
    <cellStyle name="Normal 5 2" xfId="721"/>
    <cellStyle name="Normal 50" xfId="722"/>
    <cellStyle name="Normal 51" xfId="723"/>
    <cellStyle name="Normal 52" xfId="724"/>
    <cellStyle name="Normal 53" xfId="725"/>
    <cellStyle name="Normal 54" xfId="726"/>
    <cellStyle name="Normal 55" xfId="727"/>
    <cellStyle name="Normal 56" xfId="728"/>
    <cellStyle name="Normal 57" xfId="729"/>
    <cellStyle name="Normal 58" xfId="730"/>
    <cellStyle name="Normal 59" xfId="731"/>
    <cellStyle name="Normal 6" xfId="732"/>
    <cellStyle name="Normal 6 2" xfId="733"/>
    <cellStyle name="Normal 60" xfId="734"/>
    <cellStyle name="Normal 61" xfId="735"/>
    <cellStyle name="Normal 62" xfId="736"/>
    <cellStyle name="Normal 63" xfId="737"/>
    <cellStyle name="Normal 64" xfId="738"/>
    <cellStyle name="Normal 65" xfId="739"/>
    <cellStyle name="Normal 66" xfId="740"/>
    <cellStyle name="Normal 67" xfId="741"/>
    <cellStyle name="Normal 68" xfId="742"/>
    <cellStyle name="Normal 69" xfId="743"/>
    <cellStyle name="Normal 7" xfId="744"/>
    <cellStyle name="Normal 70" xfId="745"/>
    <cellStyle name="Normal 71" xfId="746"/>
    <cellStyle name="Normal 72" xfId="747"/>
    <cellStyle name="Normal 73" xfId="748"/>
    <cellStyle name="Normal 74" xfId="749"/>
    <cellStyle name="Normal 75" xfId="750"/>
    <cellStyle name="Normal 76" xfId="751"/>
    <cellStyle name="Normal 77" xfId="752"/>
    <cellStyle name="Normal 78" xfId="753"/>
    <cellStyle name="Normal 79" xfId="754"/>
    <cellStyle name="Normal 8" xfId="755"/>
    <cellStyle name="Normal 8 2" xfId="756"/>
    <cellStyle name="Normal 9" xfId="757"/>
    <cellStyle name="Normal_GpCashflow" xfId="758"/>
    <cellStyle name="Note 10" xfId="759"/>
    <cellStyle name="Note 11" xfId="760"/>
    <cellStyle name="Note 12" xfId="761"/>
    <cellStyle name="Note 13" xfId="762"/>
    <cellStyle name="Note 14" xfId="763"/>
    <cellStyle name="Note 15" xfId="764"/>
    <cellStyle name="Note 16" xfId="765"/>
    <cellStyle name="Note 17" xfId="766"/>
    <cellStyle name="Note 18" xfId="767"/>
    <cellStyle name="Note 19" xfId="768"/>
    <cellStyle name="Note 2" xfId="769"/>
    <cellStyle name="Note 20" xfId="770"/>
    <cellStyle name="Note 21" xfId="771"/>
    <cellStyle name="Note 22" xfId="772"/>
    <cellStyle name="Note 23" xfId="773"/>
    <cellStyle name="Note 24" xfId="774"/>
    <cellStyle name="Note 25" xfId="775"/>
    <cellStyle name="Note 26" xfId="776"/>
    <cellStyle name="Note 27" xfId="777"/>
    <cellStyle name="Note 28" xfId="778"/>
    <cellStyle name="Note 29" xfId="779"/>
    <cellStyle name="Note 3" xfId="780"/>
    <cellStyle name="Note 30" xfId="781"/>
    <cellStyle name="Note 31" xfId="782"/>
    <cellStyle name="Note 32" xfId="783"/>
    <cellStyle name="Note 33" xfId="784"/>
    <cellStyle name="Note 34" xfId="785"/>
    <cellStyle name="Note 35" xfId="786"/>
    <cellStyle name="Note 36" xfId="787"/>
    <cellStyle name="Note 37" xfId="788"/>
    <cellStyle name="Note 38" xfId="789"/>
    <cellStyle name="Note 39" xfId="790"/>
    <cellStyle name="Note 4" xfId="791"/>
    <cellStyle name="Note 40" xfId="792"/>
    <cellStyle name="Note 41" xfId="793"/>
    <cellStyle name="Note 42" xfId="794"/>
    <cellStyle name="Note 43" xfId="795"/>
    <cellStyle name="Note 44" xfId="796"/>
    <cellStyle name="Note 45" xfId="797"/>
    <cellStyle name="Note 46" xfId="798"/>
    <cellStyle name="Note 47" xfId="799"/>
    <cellStyle name="Note 5" xfId="800"/>
    <cellStyle name="Note 6" xfId="801"/>
    <cellStyle name="Note 7" xfId="802"/>
    <cellStyle name="Note 8" xfId="803"/>
    <cellStyle name="Note 9" xfId="804"/>
    <cellStyle name="Output 2" xfId="805"/>
    <cellStyle name="Output 3" xfId="806"/>
    <cellStyle name="Output 4" xfId="807"/>
    <cellStyle name="Output 5" xfId="808"/>
    <cellStyle name="Percent 2" xfId="809"/>
    <cellStyle name="Percent 3" xfId="810"/>
    <cellStyle name="Percent 4" xfId="811"/>
    <cellStyle name="Percent 5" xfId="812"/>
    <cellStyle name="Title 2" xfId="813"/>
    <cellStyle name="Title 3" xfId="814"/>
    <cellStyle name="Title 4" xfId="815"/>
    <cellStyle name="Total 2" xfId="816"/>
    <cellStyle name="Total 3" xfId="817"/>
    <cellStyle name="Total 4" xfId="818"/>
    <cellStyle name="Total 5" xfId="819"/>
    <cellStyle name="Warning Text 2" xfId="820"/>
    <cellStyle name="Warning Text 3" xfId="821"/>
    <cellStyle name="Warning Text 4" xfId="822"/>
    <cellStyle name="Warning Text 5" xfId="8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opLeftCell="A30" zoomScaleNormal="100" zoomScaleSheetLayoutView="100" workbookViewId="0">
      <selection activeCell="I44" sqref="I44"/>
    </sheetView>
  </sheetViews>
  <sheetFormatPr defaultRowHeight="17.100000000000001" customHeight="1"/>
  <cols>
    <col min="1" max="1" width="56.33203125" style="3" customWidth="1"/>
    <col min="2" max="2" width="6.6640625" style="2" bestFit="1" customWidth="1"/>
    <col min="3" max="4" width="22.6640625" style="3" customWidth="1"/>
    <col min="5" max="6" width="19.5" style="3" hidden="1" customWidth="1"/>
    <col min="7" max="8" width="9.33203125" style="3"/>
    <col min="9" max="9" width="13.1640625" style="3" bestFit="1" customWidth="1"/>
    <col min="10" max="16384" width="9.33203125" style="3"/>
  </cols>
  <sheetData>
    <row r="1" spans="1:8" ht="15.75">
      <c r="A1" s="1" t="s">
        <v>0</v>
      </c>
    </row>
    <row r="2" spans="1:8" ht="15.75">
      <c r="A2" s="1" t="s">
        <v>1</v>
      </c>
    </row>
    <row r="3" spans="1:8" ht="15.75">
      <c r="A3" s="4" t="s">
        <v>121</v>
      </c>
      <c r="B3" s="5"/>
      <c r="C3" s="5"/>
      <c r="D3" s="5"/>
      <c r="E3" s="5"/>
      <c r="F3" s="1"/>
    </row>
    <row r="4" spans="1:8" ht="15.75">
      <c r="A4" s="6"/>
      <c r="B4" s="5"/>
      <c r="C4" s="5"/>
      <c r="D4" s="5"/>
      <c r="E4" s="5"/>
      <c r="F4" s="1"/>
    </row>
    <row r="5" spans="1:8" ht="15.75">
      <c r="A5" s="1"/>
      <c r="B5" s="5"/>
      <c r="C5" s="5" t="s">
        <v>2</v>
      </c>
      <c r="D5" s="5" t="s">
        <v>3</v>
      </c>
      <c r="E5" s="7" t="s">
        <v>4</v>
      </c>
      <c r="F5" s="7" t="s">
        <v>4</v>
      </c>
    </row>
    <row r="6" spans="1:8" ht="15.75">
      <c r="A6" s="8"/>
      <c r="B6" s="9" t="s">
        <v>5</v>
      </c>
      <c r="C6" s="10" t="s">
        <v>120</v>
      </c>
      <c r="D6" s="10" t="s">
        <v>6</v>
      </c>
      <c r="E6" s="10" t="s">
        <v>7</v>
      </c>
      <c r="F6" s="10" t="s">
        <v>8</v>
      </c>
    </row>
    <row r="7" spans="1:8" ht="15.75">
      <c r="A7" s="8"/>
      <c r="B7" s="9"/>
      <c r="C7" s="11" t="s">
        <v>9</v>
      </c>
      <c r="D7" s="11" t="s">
        <v>9</v>
      </c>
      <c r="E7" s="11" t="s">
        <v>9</v>
      </c>
      <c r="F7" s="11" t="s">
        <v>9</v>
      </c>
    </row>
    <row r="8" spans="1:8" ht="15.75">
      <c r="A8" s="12" t="s">
        <v>10</v>
      </c>
      <c r="B8" s="9"/>
      <c r="C8" s="9"/>
      <c r="D8" s="9"/>
      <c r="E8" s="9"/>
      <c r="F8" s="9"/>
    </row>
    <row r="9" spans="1:8" ht="15.75">
      <c r="A9" s="12" t="s">
        <v>11</v>
      </c>
      <c r="B9" s="9"/>
      <c r="C9" s="9"/>
      <c r="D9" s="9"/>
      <c r="E9" s="9"/>
      <c r="F9" s="9"/>
    </row>
    <row r="10" spans="1:8" ht="15.75">
      <c r="A10" s="3" t="s">
        <v>12</v>
      </c>
      <c r="B10" s="2">
        <v>8</v>
      </c>
      <c r="C10" s="13">
        <v>64640</v>
      </c>
      <c r="D10" s="13">
        <v>64125</v>
      </c>
      <c r="E10" s="13">
        <v>64636</v>
      </c>
      <c r="F10" s="13">
        <v>60995</v>
      </c>
    </row>
    <row r="11" spans="1:8" ht="15.75">
      <c r="A11" s="3" t="s">
        <v>13</v>
      </c>
      <c r="C11" s="14">
        <v>439</v>
      </c>
      <c r="D11" s="14">
        <v>492</v>
      </c>
      <c r="E11" s="14">
        <v>730</v>
      </c>
      <c r="F11" s="14">
        <v>500</v>
      </c>
    </row>
    <row r="12" spans="1:8" ht="15.75">
      <c r="A12" s="3" t="s">
        <v>14</v>
      </c>
      <c r="C12" s="15">
        <v>6</v>
      </c>
      <c r="D12" s="15">
        <v>6</v>
      </c>
      <c r="E12" s="15">
        <v>6</v>
      </c>
      <c r="F12" s="15">
        <v>4</v>
      </c>
    </row>
    <row r="13" spans="1:8" ht="15.75">
      <c r="C13" s="16">
        <v>65085</v>
      </c>
      <c r="D13" s="16">
        <v>64623</v>
      </c>
      <c r="E13" s="16">
        <v>65372</v>
      </c>
      <c r="F13" s="16">
        <v>61499</v>
      </c>
    </row>
    <row r="14" spans="1:8" ht="15.75">
      <c r="C14" s="16"/>
      <c r="D14" s="16"/>
      <c r="E14" s="16"/>
      <c r="F14" s="16"/>
    </row>
    <row r="15" spans="1:8" ht="15.75">
      <c r="A15" s="1" t="s">
        <v>15</v>
      </c>
      <c r="C15" s="17"/>
      <c r="D15" s="17"/>
      <c r="E15" s="17"/>
      <c r="F15" s="16"/>
    </row>
    <row r="16" spans="1:8" ht="15.75">
      <c r="A16" s="3" t="s">
        <v>16</v>
      </c>
      <c r="C16" s="14">
        <v>33061</v>
      </c>
      <c r="D16" s="14">
        <v>34413</v>
      </c>
      <c r="E16" s="14">
        <v>33104</v>
      </c>
      <c r="F16" s="13">
        <v>33397</v>
      </c>
      <c r="H16" s="18"/>
    </row>
    <row r="17" spans="1:10" ht="15.75">
      <c r="A17" s="3" t="s">
        <v>17</v>
      </c>
      <c r="C17" s="14">
        <v>41867</v>
      </c>
      <c r="D17" s="14">
        <v>36689</v>
      </c>
      <c r="E17" s="14">
        <v>39066</v>
      </c>
      <c r="F17" s="19">
        <v>31380</v>
      </c>
    </row>
    <row r="18" spans="1:10" ht="15.75">
      <c r="A18" s="3" t="s">
        <v>18</v>
      </c>
      <c r="C18" s="14">
        <v>1006</v>
      </c>
      <c r="D18" s="14">
        <v>880</v>
      </c>
      <c r="E18" s="14">
        <v>1729</v>
      </c>
      <c r="F18" s="14">
        <v>1039</v>
      </c>
    </row>
    <row r="19" spans="1:10" ht="15.75">
      <c r="A19" s="3" t="s">
        <v>19</v>
      </c>
      <c r="C19" s="14">
        <v>0</v>
      </c>
      <c r="D19" s="14">
        <v>0</v>
      </c>
      <c r="E19" s="14">
        <v>0</v>
      </c>
      <c r="F19" s="14">
        <v>246</v>
      </c>
      <c r="H19" s="18"/>
      <c r="I19" s="18"/>
      <c r="J19" s="18"/>
    </row>
    <row r="20" spans="1:10" ht="15.75">
      <c r="A20" s="3" t="s">
        <v>20</v>
      </c>
      <c r="C20" s="15">
        <v>5208</v>
      </c>
      <c r="D20" s="15">
        <v>1803</v>
      </c>
      <c r="E20" s="15">
        <v>1567</v>
      </c>
      <c r="F20" s="15">
        <v>1237</v>
      </c>
    </row>
    <row r="21" spans="1:10" ht="15.75">
      <c r="A21" s="20"/>
      <c r="B21" s="11"/>
      <c r="C21" s="21">
        <v>81142</v>
      </c>
      <c r="D21" s="21">
        <v>73785</v>
      </c>
      <c r="E21" s="21">
        <v>75466</v>
      </c>
      <c r="F21" s="21">
        <v>67299</v>
      </c>
    </row>
    <row r="22" spans="1:10" ht="15.75">
      <c r="C22" s="21"/>
      <c r="D22" s="21"/>
      <c r="E22" s="21"/>
      <c r="F22" s="21"/>
    </row>
    <row r="23" spans="1:10" ht="16.5" thickBot="1">
      <c r="A23" s="1" t="s">
        <v>21</v>
      </c>
      <c r="C23" s="22">
        <v>146227</v>
      </c>
      <c r="D23" s="22">
        <v>138408</v>
      </c>
      <c r="E23" s="22">
        <v>140838</v>
      </c>
      <c r="F23" s="22">
        <v>128798</v>
      </c>
    </row>
    <row r="24" spans="1:10" ht="16.5" thickTop="1">
      <c r="C24" s="21"/>
      <c r="D24" s="21"/>
      <c r="E24" s="21"/>
      <c r="F24" s="21"/>
    </row>
    <row r="25" spans="1:10" ht="15.75">
      <c r="A25" s="1"/>
      <c r="C25" s="21"/>
      <c r="D25" s="21"/>
      <c r="E25" s="21"/>
      <c r="F25" s="21"/>
    </row>
    <row r="26" spans="1:10" ht="15.75">
      <c r="A26" s="8" t="s">
        <v>22</v>
      </c>
      <c r="C26" s="16"/>
      <c r="D26" s="16"/>
      <c r="E26" s="16"/>
      <c r="F26" s="16"/>
    </row>
    <row r="27" spans="1:10" ht="15.75">
      <c r="A27" s="23" t="s">
        <v>23</v>
      </c>
      <c r="C27" s="17"/>
      <c r="D27" s="17"/>
      <c r="E27" s="17"/>
      <c r="F27" s="16"/>
    </row>
    <row r="28" spans="1:10" ht="15.75">
      <c r="A28" s="3" t="s">
        <v>24</v>
      </c>
      <c r="C28" s="14">
        <v>60021</v>
      </c>
      <c r="D28" s="14">
        <v>60021</v>
      </c>
      <c r="E28" s="14">
        <v>60021</v>
      </c>
      <c r="F28" s="13">
        <v>60021</v>
      </c>
    </row>
    <row r="29" spans="1:10" ht="15.75">
      <c r="A29" s="24" t="s">
        <v>25</v>
      </c>
      <c r="C29" s="14">
        <v>16</v>
      </c>
      <c r="D29" s="14">
        <v>16</v>
      </c>
      <c r="E29" s="14">
        <v>16</v>
      </c>
      <c r="F29" s="14">
        <v>16</v>
      </c>
    </row>
    <row r="30" spans="1:10" ht="15.75">
      <c r="A30" s="20" t="s">
        <v>26</v>
      </c>
      <c r="C30" s="19">
        <v>-1</v>
      </c>
      <c r="D30" s="19">
        <v>-1</v>
      </c>
      <c r="E30" s="19">
        <v>-1</v>
      </c>
      <c r="F30" s="19">
        <v>-3</v>
      </c>
    </row>
    <row r="31" spans="1:10" ht="15.75">
      <c r="A31" s="20" t="s">
        <v>27</v>
      </c>
      <c r="B31" s="11"/>
      <c r="C31" s="25">
        <v>43127</v>
      </c>
      <c r="D31" s="25">
        <v>37514</v>
      </c>
      <c r="E31" s="25">
        <v>33640</v>
      </c>
      <c r="F31" s="25">
        <v>30499</v>
      </c>
    </row>
    <row r="32" spans="1:10" ht="15.75">
      <c r="A32" s="8" t="s">
        <v>28</v>
      </c>
      <c r="B32" s="11"/>
      <c r="C32" s="26">
        <v>103163</v>
      </c>
      <c r="D32" s="26">
        <v>97550</v>
      </c>
      <c r="E32" s="26">
        <v>93676</v>
      </c>
      <c r="F32" s="26">
        <v>90533</v>
      </c>
    </row>
    <row r="33" spans="1:8" ht="15.75">
      <c r="A33" s="20"/>
      <c r="B33" s="11"/>
      <c r="C33" s="16"/>
      <c r="D33" s="16"/>
      <c r="E33" s="16"/>
      <c r="F33" s="26"/>
    </row>
    <row r="34" spans="1:8" ht="15.75">
      <c r="A34" s="8" t="s">
        <v>29</v>
      </c>
      <c r="B34" s="11"/>
      <c r="C34" s="27"/>
      <c r="D34" s="27"/>
      <c r="E34" s="27"/>
      <c r="F34" s="28"/>
    </row>
    <row r="35" spans="1:8" ht="15.75">
      <c r="A35" s="1" t="s">
        <v>30</v>
      </c>
      <c r="B35" s="11"/>
      <c r="F35" s="29"/>
    </row>
    <row r="36" spans="1:8" ht="15.75">
      <c r="A36" s="20" t="s">
        <v>31</v>
      </c>
      <c r="B36" s="11"/>
      <c r="C36" s="13">
        <v>0</v>
      </c>
      <c r="D36" s="13">
        <v>0</v>
      </c>
      <c r="E36" s="13">
        <v>650</v>
      </c>
      <c r="F36" s="30">
        <v>0</v>
      </c>
    </row>
    <row r="37" spans="1:8" ht="15.75">
      <c r="A37" s="20" t="s">
        <v>32</v>
      </c>
      <c r="B37" s="11"/>
      <c r="C37" s="15">
        <v>413</v>
      </c>
      <c r="D37" s="15">
        <v>396</v>
      </c>
      <c r="E37" s="15">
        <v>396</v>
      </c>
      <c r="F37" s="25">
        <v>67</v>
      </c>
    </row>
    <row r="38" spans="1:8" ht="15.75">
      <c r="A38" s="20"/>
      <c r="B38" s="11"/>
      <c r="C38" s="16">
        <v>413</v>
      </c>
      <c r="D38" s="16">
        <v>396</v>
      </c>
      <c r="E38" s="16">
        <v>1046</v>
      </c>
      <c r="F38" s="26">
        <v>67</v>
      </c>
    </row>
    <row r="39" spans="1:8" ht="15.75">
      <c r="A39" s="20"/>
      <c r="B39" s="11"/>
      <c r="C39" s="27"/>
      <c r="D39" s="27"/>
      <c r="E39" s="27"/>
      <c r="F39" s="28"/>
    </row>
    <row r="40" spans="1:8" ht="15.75">
      <c r="A40" s="1" t="s">
        <v>33</v>
      </c>
      <c r="C40" s="21"/>
      <c r="D40" s="21"/>
      <c r="E40" s="21"/>
      <c r="F40" s="31"/>
    </row>
    <row r="41" spans="1:8" ht="15.75">
      <c r="A41" s="3" t="s">
        <v>34</v>
      </c>
      <c r="C41" s="13">
        <v>25251</v>
      </c>
      <c r="D41" s="13">
        <v>22712</v>
      </c>
      <c r="E41" s="13">
        <v>24736</v>
      </c>
      <c r="F41" s="30">
        <v>19849</v>
      </c>
      <c r="H41" s="18"/>
    </row>
    <row r="42" spans="1:8" ht="15.75">
      <c r="A42" s="20" t="s">
        <v>31</v>
      </c>
      <c r="C42" s="15">
        <v>17400</v>
      </c>
      <c r="D42" s="15">
        <v>17750</v>
      </c>
      <c r="E42" s="15">
        <v>21380</v>
      </c>
      <c r="F42" s="25">
        <v>18349</v>
      </c>
    </row>
    <row r="43" spans="1:8" ht="15.75">
      <c r="C43" s="21">
        <v>42651</v>
      </c>
      <c r="D43" s="21">
        <v>40462</v>
      </c>
      <c r="E43" s="21">
        <v>46116</v>
      </c>
      <c r="F43" s="31">
        <v>38198</v>
      </c>
    </row>
    <row r="44" spans="1:8" ht="15.75">
      <c r="A44" s="20"/>
      <c r="B44" s="11"/>
      <c r="C44" s="27"/>
      <c r="D44" s="27"/>
      <c r="E44" s="27"/>
      <c r="F44" s="28"/>
    </row>
    <row r="45" spans="1:8" ht="15.75">
      <c r="A45" s="8" t="s">
        <v>35</v>
      </c>
      <c r="B45" s="11"/>
      <c r="C45" s="16">
        <v>43064</v>
      </c>
      <c r="D45" s="16">
        <v>40858</v>
      </c>
      <c r="E45" s="16">
        <v>47162</v>
      </c>
      <c r="F45" s="16">
        <v>38265</v>
      </c>
    </row>
    <row r="46" spans="1:8" ht="15.75">
      <c r="A46" s="20"/>
      <c r="B46" s="11"/>
      <c r="C46" s="27"/>
      <c r="D46" s="27"/>
      <c r="E46" s="27"/>
      <c r="F46" s="27"/>
    </row>
    <row r="47" spans="1:8" ht="16.5" thickBot="1">
      <c r="A47" s="8" t="s">
        <v>36</v>
      </c>
      <c r="B47" s="11"/>
      <c r="C47" s="22">
        <v>146227</v>
      </c>
      <c r="D47" s="22">
        <v>138408</v>
      </c>
      <c r="E47" s="22">
        <v>140838</v>
      </c>
      <c r="F47" s="22">
        <v>128798</v>
      </c>
    </row>
    <row r="48" spans="1:8" ht="16.5" thickTop="1">
      <c r="A48" s="20"/>
      <c r="B48" s="11"/>
      <c r="C48" s="28"/>
      <c r="D48" s="28"/>
      <c r="E48" s="28"/>
      <c r="F48" s="28"/>
      <c r="G48" s="29"/>
    </row>
    <row r="49" spans="1:6" ht="15.75">
      <c r="A49" s="20"/>
      <c r="B49" s="11"/>
      <c r="C49" s="27"/>
      <c r="D49" s="27"/>
      <c r="E49" s="27"/>
      <c r="F49" s="27"/>
    </row>
    <row r="50" spans="1:6" ht="15.75">
      <c r="A50" s="3" t="s">
        <v>37</v>
      </c>
      <c r="C50" s="28"/>
      <c r="D50" s="28"/>
      <c r="E50" s="28"/>
      <c r="F50" s="28"/>
    </row>
    <row r="51" spans="1:6" ht="15.75">
      <c r="A51" s="3" t="s">
        <v>38</v>
      </c>
      <c r="C51" s="32">
        <v>1.7187817597174322</v>
      </c>
      <c r="D51" s="32">
        <v>1.6252644907615668</v>
      </c>
      <c r="E51" s="32" t="e">
        <f>((E23*1000)-(E45*1000))/#REF!</f>
        <v>#REF!</v>
      </c>
      <c r="F51" s="32" t="e">
        <f>((F23*1000)-(F45*1000))/#REF!</f>
        <v>#REF!</v>
      </c>
    </row>
    <row r="52" spans="1:6" ht="15.75">
      <c r="C52" s="27"/>
      <c r="D52" s="27"/>
      <c r="E52" s="27"/>
      <c r="F52" s="27"/>
    </row>
    <row r="53" spans="1:6" ht="15.75">
      <c r="C53" s="27"/>
      <c r="D53" s="27"/>
      <c r="E53" s="27"/>
      <c r="F53" s="27"/>
    </row>
    <row r="54" spans="1:6" ht="15.75">
      <c r="A54" s="33" t="s">
        <v>39</v>
      </c>
      <c r="C54" s="27"/>
      <c r="D54" s="27"/>
      <c r="E54" s="27"/>
      <c r="F54" s="27"/>
    </row>
    <row r="55" spans="1:6" ht="15.75">
      <c r="A55" s="33" t="s">
        <v>40</v>
      </c>
      <c r="C55" s="27"/>
      <c r="D55" s="27"/>
      <c r="E55" s="27"/>
      <c r="F55" s="27"/>
    </row>
  </sheetData>
  <phoneticPr fontId="0" type="noConversion"/>
  <printOptions gridLines="1"/>
  <pageMargins left="0.74803149606299213" right="0.39370078740157483" top="0.62992125984251968" bottom="0.74803149606299213" header="0.31496062992125984" footer="0.31496062992125984"/>
  <pageSetup paperSize="9" scale="85" orientation="portrait" horizontalDpi="4294967293" verticalDpi="0" r:id="rId1"/>
  <headerFooter>
    <oddFooter>&amp;R&amp;[Page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0"/>
  <sheetViews>
    <sheetView topLeftCell="A25" workbookViewId="0">
      <selection activeCell="E45" sqref="E45"/>
    </sheetView>
  </sheetViews>
  <sheetFormatPr defaultRowHeight="18.600000000000001" customHeight="1"/>
  <cols>
    <col min="1" max="1" width="50.83203125" style="37" customWidth="1"/>
    <col min="2" max="3" width="19.5" style="35" customWidth="1"/>
    <col min="4" max="4" width="2.33203125" style="36" customWidth="1"/>
    <col min="5" max="6" width="19.5" style="35" customWidth="1"/>
    <col min="7" max="7" width="11.5" style="37" bestFit="1" customWidth="1"/>
    <col min="8" max="16384" width="9.33203125" style="37"/>
  </cols>
  <sheetData>
    <row r="1" spans="1:7" ht="18.600000000000001" customHeight="1">
      <c r="A1" s="34" t="s">
        <v>0</v>
      </c>
    </row>
    <row r="2" spans="1:7" ht="18.600000000000001" customHeight="1">
      <c r="A2" s="34" t="s">
        <v>41</v>
      </c>
    </row>
    <row r="3" spans="1:7" ht="18.600000000000001" customHeight="1">
      <c r="A3" s="34" t="s">
        <v>122</v>
      </c>
    </row>
    <row r="4" spans="1:7" ht="18.600000000000001" customHeight="1">
      <c r="A4" s="38" t="s">
        <v>42</v>
      </c>
      <c r="B4" s="39"/>
      <c r="C4" s="39"/>
    </row>
    <row r="6" spans="1:7" ht="18.600000000000001" customHeight="1">
      <c r="A6" s="40"/>
      <c r="B6" s="41"/>
      <c r="C6" s="42"/>
      <c r="D6" s="43"/>
      <c r="F6" s="42"/>
    </row>
    <row r="7" spans="1:7" ht="18.600000000000001" customHeight="1">
      <c r="A7" s="40"/>
      <c r="B7" s="41" t="s">
        <v>43</v>
      </c>
      <c r="C7" s="41"/>
      <c r="D7" s="44"/>
      <c r="E7" s="41" t="s">
        <v>44</v>
      </c>
      <c r="F7" s="41"/>
    </row>
    <row r="8" spans="1:7" ht="18.600000000000001" customHeight="1">
      <c r="A8" s="40"/>
      <c r="B8" s="45" t="s">
        <v>45</v>
      </c>
      <c r="C8" s="45" t="s">
        <v>46</v>
      </c>
      <c r="D8" s="44"/>
      <c r="E8" s="45" t="s">
        <v>45</v>
      </c>
      <c r="F8" s="45" t="s">
        <v>46</v>
      </c>
    </row>
    <row r="9" spans="1:7" ht="18.600000000000001" customHeight="1">
      <c r="A9" s="40"/>
      <c r="B9" s="45" t="s">
        <v>47</v>
      </c>
      <c r="C9" s="46" t="s">
        <v>47</v>
      </c>
      <c r="D9" s="44"/>
      <c r="E9" s="46" t="s">
        <v>48</v>
      </c>
      <c r="F9" s="46" t="s">
        <v>48</v>
      </c>
    </row>
    <row r="10" spans="1:7" ht="18.600000000000001" customHeight="1">
      <c r="A10" s="40"/>
      <c r="B10" s="45" t="s">
        <v>49</v>
      </c>
      <c r="C10" s="45" t="s">
        <v>49</v>
      </c>
      <c r="D10" s="47"/>
      <c r="E10" s="45" t="s">
        <v>50</v>
      </c>
      <c r="F10" s="45" t="s">
        <v>50</v>
      </c>
    </row>
    <row r="11" spans="1:7" ht="18.600000000000001" customHeight="1">
      <c r="A11" s="40"/>
      <c r="B11" s="48">
        <v>41547</v>
      </c>
      <c r="C11" s="48">
        <v>41182</v>
      </c>
      <c r="D11" s="49"/>
      <c r="E11" s="48">
        <v>41547</v>
      </c>
      <c r="F11" s="48">
        <v>41182</v>
      </c>
    </row>
    <row r="12" spans="1:7" ht="18.600000000000001" customHeight="1">
      <c r="A12" s="40"/>
      <c r="B12" s="50" t="s">
        <v>9</v>
      </c>
      <c r="C12" s="50" t="s">
        <v>9</v>
      </c>
      <c r="D12" s="50"/>
      <c r="E12" s="50" t="s">
        <v>9</v>
      </c>
      <c r="F12" s="50" t="s">
        <v>9</v>
      </c>
    </row>
    <row r="13" spans="1:7" ht="18.600000000000001" customHeight="1">
      <c r="A13" s="51" t="s">
        <v>51</v>
      </c>
      <c r="B13" s="52">
        <v>35811</v>
      </c>
      <c r="C13" s="52">
        <v>33540</v>
      </c>
      <c r="D13" s="52"/>
      <c r="E13" s="52">
        <v>71170</v>
      </c>
      <c r="F13" s="52">
        <v>70933.237450000001</v>
      </c>
    </row>
    <row r="14" spans="1:7" ht="18.600000000000001" customHeight="1">
      <c r="A14" s="51"/>
      <c r="B14" s="52"/>
      <c r="C14" s="52"/>
      <c r="D14" s="52"/>
      <c r="E14" s="52"/>
      <c r="F14" s="52"/>
    </row>
    <row r="15" spans="1:7" ht="18.600000000000001" customHeight="1">
      <c r="A15" s="53" t="s">
        <v>52</v>
      </c>
      <c r="B15" s="52">
        <v>-31992</v>
      </c>
      <c r="C15" s="52">
        <v>-31835</v>
      </c>
      <c r="D15" s="52"/>
      <c r="E15" s="52">
        <v>-63339</v>
      </c>
      <c r="F15" s="52">
        <v>-65980.35845</v>
      </c>
    </row>
    <row r="16" spans="1:7" ht="18.600000000000001" customHeight="1">
      <c r="A16" s="53"/>
      <c r="B16" s="52"/>
      <c r="C16" s="52"/>
      <c r="D16" s="52"/>
      <c r="E16" s="52"/>
      <c r="F16" s="52"/>
      <c r="G16" s="54"/>
    </row>
    <row r="17" spans="1:7" ht="18.600000000000001" customHeight="1">
      <c r="A17" s="53" t="s">
        <v>53</v>
      </c>
      <c r="B17" s="52">
        <v>181</v>
      </c>
      <c r="C17" s="52">
        <v>128</v>
      </c>
      <c r="D17" s="52"/>
      <c r="E17" s="52">
        <v>406</v>
      </c>
      <c r="F17" s="52">
        <v>358.47800000000001</v>
      </c>
    </row>
    <row r="18" spans="1:7" ht="18.600000000000001" customHeight="1">
      <c r="A18" s="51"/>
      <c r="B18" s="55"/>
      <c r="C18" s="56"/>
      <c r="D18" s="52"/>
      <c r="E18" s="55"/>
      <c r="F18" s="56"/>
    </row>
    <row r="19" spans="1:7" ht="18.600000000000001" customHeight="1">
      <c r="A19" s="51" t="s">
        <v>54</v>
      </c>
      <c r="B19" s="52">
        <v>4000</v>
      </c>
      <c r="C19" s="52">
        <v>1833</v>
      </c>
      <c r="D19" s="57"/>
      <c r="E19" s="52">
        <v>8237</v>
      </c>
      <c r="F19" s="52">
        <v>5311.3570000000009</v>
      </c>
      <c r="G19" s="54"/>
    </row>
    <row r="20" spans="1:7" ht="18.600000000000001" customHeight="1">
      <c r="A20" s="51"/>
      <c r="B20" s="52"/>
      <c r="C20" s="57"/>
      <c r="D20" s="52"/>
      <c r="E20" s="52"/>
      <c r="F20" s="57"/>
    </row>
    <row r="21" spans="1:7" ht="18.600000000000001" customHeight="1">
      <c r="A21" s="53" t="s">
        <v>55</v>
      </c>
      <c r="B21" s="52">
        <v>-176</v>
      </c>
      <c r="C21" s="52">
        <v>-225</v>
      </c>
      <c r="D21" s="52"/>
      <c r="E21" s="52">
        <v>-452</v>
      </c>
      <c r="F21" s="52">
        <v>-450.11099999999999</v>
      </c>
    </row>
    <row r="22" spans="1:7" ht="18.600000000000001" customHeight="1">
      <c r="A22" s="53"/>
      <c r="B22" s="55"/>
      <c r="C22" s="56"/>
      <c r="D22" s="52"/>
      <c r="E22" s="55"/>
      <c r="F22" s="56"/>
      <c r="G22" s="54"/>
    </row>
    <row r="23" spans="1:7" ht="18.600000000000001" customHeight="1">
      <c r="A23" s="51" t="s">
        <v>56</v>
      </c>
      <c r="B23" s="52">
        <v>3824</v>
      </c>
      <c r="C23" s="52">
        <v>1608</v>
      </c>
      <c r="D23" s="57"/>
      <c r="E23" s="52">
        <v>7785</v>
      </c>
      <c r="F23" s="52">
        <v>4861.246000000001</v>
      </c>
    </row>
    <row r="24" spans="1:7" ht="18.600000000000001" customHeight="1">
      <c r="A24" s="51"/>
      <c r="B24" s="58"/>
      <c r="C24" s="59"/>
      <c r="D24" s="52"/>
      <c r="E24" s="58"/>
      <c r="F24" s="59"/>
    </row>
    <row r="25" spans="1:7" ht="18.600000000000001" customHeight="1">
      <c r="A25" s="51" t="s">
        <v>57</v>
      </c>
      <c r="B25" s="52">
        <v>-1083</v>
      </c>
      <c r="C25" s="52">
        <v>-962</v>
      </c>
      <c r="D25" s="52"/>
      <c r="E25" s="52">
        <v>-2172</v>
      </c>
      <c r="F25" s="52">
        <v>-1846.86725</v>
      </c>
    </row>
    <row r="26" spans="1:7" ht="18.600000000000001" customHeight="1">
      <c r="A26" s="51"/>
      <c r="B26" s="58"/>
      <c r="C26" s="59"/>
      <c r="D26" s="52"/>
      <c r="E26" s="58"/>
      <c r="F26" s="59"/>
    </row>
    <row r="27" spans="1:7" ht="18.600000000000001" customHeight="1">
      <c r="A27" s="51" t="s">
        <v>58</v>
      </c>
      <c r="B27" s="60">
        <v>2741</v>
      </c>
      <c r="C27" s="60">
        <v>646</v>
      </c>
      <c r="D27" s="57"/>
      <c r="E27" s="60">
        <v>5613</v>
      </c>
      <c r="F27" s="60">
        <v>3014.3787500000008</v>
      </c>
    </row>
    <row r="28" spans="1:7" ht="18.600000000000001" customHeight="1">
      <c r="A28" s="51"/>
      <c r="B28" s="58"/>
      <c r="C28" s="57"/>
      <c r="D28" s="52"/>
      <c r="E28" s="58"/>
      <c r="F28" s="57"/>
    </row>
    <row r="29" spans="1:7" ht="18.600000000000001" customHeight="1">
      <c r="A29" s="61" t="s">
        <v>59</v>
      </c>
      <c r="B29" s="58"/>
      <c r="C29" s="59"/>
      <c r="D29" s="52"/>
      <c r="E29" s="58"/>
      <c r="F29" s="59"/>
    </row>
    <row r="30" spans="1:7" ht="18.600000000000001" customHeight="1">
      <c r="A30" s="40" t="s">
        <v>60</v>
      </c>
      <c r="B30" s="58">
        <v>0</v>
      </c>
      <c r="C30" s="59">
        <v>0</v>
      </c>
      <c r="D30" s="52"/>
      <c r="E30" s="58">
        <v>0</v>
      </c>
      <c r="F30" s="59">
        <v>0</v>
      </c>
    </row>
    <row r="31" spans="1:7" ht="18.600000000000001" customHeight="1">
      <c r="C31" s="37"/>
      <c r="F31" s="37"/>
    </row>
    <row r="32" spans="1:7" ht="18.600000000000001" customHeight="1" thickBot="1">
      <c r="A32" s="51" t="s">
        <v>61</v>
      </c>
      <c r="B32" s="62">
        <v>2741</v>
      </c>
      <c r="C32" s="62">
        <v>646</v>
      </c>
      <c r="D32" s="57"/>
      <c r="E32" s="62">
        <v>5613</v>
      </c>
      <c r="F32" s="62">
        <v>3014.3787500000008</v>
      </c>
    </row>
    <row r="33" spans="1:7" ht="18.600000000000001" customHeight="1" thickTop="1">
      <c r="A33" s="34"/>
      <c r="B33" s="58"/>
      <c r="C33" s="59"/>
      <c r="D33" s="52"/>
      <c r="E33" s="58"/>
      <c r="F33" s="59"/>
    </row>
    <row r="34" spans="1:7" ht="18.600000000000001" customHeight="1">
      <c r="A34" s="51" t="s">
        <v>62</v>
      </c>
      <c r="C34" s="37"/>
      <c r="F34" s="37"/>
    </row>
    <row r="35" spans="1:7" ht="18.600000000000001" customHeight="1" thickBot="1">
      <c r="A35" s="53" t="s">
        <v>63</v>
      </c>
      <c r="B35" s="63">
        <v>2741</v>
      </c>
      <c r="C35" s="63">
        <v>646</v>
      </c>
      <c r="D35" s="57"/>
      <c r="E35" s="63">
        <v>5613</v>
      </c>
      <c r="F35" s="63">
        <v>3014.3787500000008</v>
      </c>
    </row>
    <row r="36" spans="1:7" ht="18.600000000000001" customHeight="1" thickTop="1">
      <c r="A36" s="34"/>
      <c r="B36" s="58"/>
      <c r="C36" s="59"/>
      <c r="D36" s="57"/>
      <c r="E36" s="58"/>
      <c r="F36" s="59"/>
    </row>
    <row r="37" spans="1:7" ht="18.600000000000001" customHeight="1">
      <c r="A37" s="53" t="s">
        <v>64</v>
      </c>
      <c r="C37" s="37"/>
      <c r="D37" s="40"/>
      <c r="F37" s="37"/>
    </row>
    <row r="38" spans="1:7" ht="18.600000000000001" customHeight="1" thickBot="1">
      <c r="A38" s="53" t="s">
        <v>63</v>
      </c>
      <c r="B38" s="63">
        <v>2741</v>
      </c>
      <c r="C38" s="63">
        <v>646</v>
      </c>
      <c r="D38" s="57"/>
      <c r="E38" s="63">
        <v>5613</v>
      </c>
      <c r="F38" s="63">
        <v>3014.3787500000008</v>
      </c>
    </row>
    <row r="39" spans="1:7" ht="18.600000000000001" customHeight="1" thickTop="1">
      <c r="A39" s="51"/>
      <c r="B39" s="58"/>
      <c r="C39" s="59"/>
      <c r="D39" s="52"/>
      <c r="E39" s="58"/>
      <c r="F39" s="59"/>
    </row>
    <row r="40" spans="1:7" ht="18.600000000000001" customHeight="1">
      <c r="A40" s="51" t="s">
        <v>65</v>
      </c>
      <c r="B40" s="64"/>
      <c r="C40" s="64"/>
      <c r="D40" s="64"/>
      <c r="E40" s="64"/>
      <c r="F40" s="64"/>
      <c r="G40" s="64"/>
    </row>
    <row r="41" spans="1:7" ht="18.600000000000001" customHeight="1" thickBot="1">
      <c r="A41" s="51" t="s">
        <v>66</v>
      </c>
      <c r="B41" s="65">
        <v>4.566869329068167</v>
      </c>
      <c r="C41" s="65">
        <v>1.08</v>
      </c>
      <c r="D41" s="66"/>
      <c r="E41" s="65">
        <v>9.3507086852934815</v>
      </c>
      <c r="F41" s="65">
        <v>5.0222068109495037</v>
      </c>
    </row>
    <row r="42" spans="1:7" ht="18.600000000000001" customHeight="1" thickBot="1">
      <c r="A42" s="51" t="s">
        <v>67</v>
      </c>
      <c r="B42" s="65" t="s">
        <v>68</v>
      </c>
      <c r="C42" s="67" t="s">
        <v>68</v>
      </c>
      <c r="D42" s="66"/>
      <c r="E42" s="65" t="s">
        <v>68</v>
      </c>
      <c r="F42" s="67" t="s">
        <v>68</v>
      </c>
    </row>
    <row r="43" spans="1:7" ht="18.600000000000001" customHeight="1">
      <c r="A43" s="34"/>
      <c r="B43" s="58"/>
      <c r="C43" s="58"/>
      <c r="D43" s="52"/>
      <c r="E43" s="58"/>
      <c r="F43" s="58"/>
    </row>
    <row r="44" spans="1:7" ht="18.600000000000001" customHeight="1">
      <c r="A44" s="34" t="s">
        <v>69</v>
      </c>
      <c r="B44" s="58"/>
      <c r="C44" s="58"/>
      <c r="D44" s="52"/>
      <c r="E44" s="58"/>
      <c r="F44" s="58"/>
    </row>
    <row r="45" spans="1:7" ht="18.600000000000001" customHeight="1">
      <c r="A45" s="34" t="s">
        <v>70</v>
      </c>
      <c r="B45" s="58"/>
      <c r="C45" s="58"/>
      <c r="D45" s="52"/>
      <c r="E45" s="58"/>
      <c r="F45" s="58"/>
    </row>
    <row r="46" spans="1:7" ht="18.600000000000001" customHeight="1">
      <c r="A46" s="34"/>
      <c r="B46" s="58"/>
      <c r="C46" s="58"/>
      <c r="D46" s="52"/>
      <c r="E46" s="58"/>
      <c r="F46" s="58"/>
    </row>
    <row r="47" spans="1:7" ht="18.600000000000001" customHeight="1">
      <c r="A47" s="34"/>
      <c r="B47" s="58"/>
      <c r="C47" s="58"/>
      <c r="D47" s="52"/>
      <c r="E47" s="58"/>
      <c r="F47" s="58"/>
    </row>
    <row r="48" spans="1:7" ht="18.600000000000001" customHeight="1">
      <c r="A48" s="34"/>
      <c r="B48" s="58"/>
      <c r="C48" s="58"/>
      <c r="D48" s="52"/>
      <c r="E48" s="58"/>
      <c r="F48" s="58"/>
    </row>
    <row r="49" spans="1:6" ht="18.600000000000001" customHeight="1">
      <c r="A49" s="68" t="s">
        <v>71</v>
      </c>
      <c r="B49" s="58"/>
      <c r="C49" s="58"/>
      <c r="D49" s="52"/>
      <c r="E49" s="58"/>
      <c r="F49" s="58"/>
    </row>
    <row r="50" spans="1:6" ht="18.600000000000001" customHeight="1">
      <c r="A50" s="68" t="s">
        <v>40</v>
      </c>
      <c r="B50" s="58"/>
      <c r="C50" s="58"/>
      <c r="D50" s="52"/>
      <c r="E50" s="58"/>
      <c r="F50" s="58"/>
    </row>
  </sheetData>
  <phoneticPr fontId="0" type="noConversion"/>
  <printOptions gridLines="1"/>
  <pageMargins left="1" right="0.5" top="0.5" bottom="0.56000000000000005" header="0.5" footer="0.2"/>
  <pageSetup scale="76" orientation="portrait" horizontalDpi="360" verticalDpi="360" r:id="rId1"/>
  <headerFooter alignWithMargins="0">
    <oddFooter xml:space="preserve">&amp;R&amp;[Page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7"/>
  <sheetViews>
    <sheetView tabSelected="1" topLeftCell="A12" zoomScaleNormal="100" zoomScaleSheetLayoutView="100" workbookViewId="0">
      <selection activeCell="G24" sqref="G24"/>
    </sheetView>
  </sheetViews>
  <sheetFormatPr defaultColWidth="14.83203125" defaultRowHeight="17.100000000000001" customHeight="1"/>
  <cols>
    <col min="1" max="1" width="42.83203125" style="37" customWidth="1"/>
    <col min="2" max="2" width="20.6640625" style="37" customWidth="1"/>
    <col min="3" max="3" width="18.83203125" style="37" customWidth="1"/>
    <col min="4" max="4" width="21.33203125" style="37" customWidth="1"/>
    <col min="5" max="5" width="21.33203125" style="105" customWidth="1"/>
    <col min="6" max="6" width="16.1640625" style="105" customWidth="1"/>
    <col min="7" max="7" width="13.5" style="37" bestFit="1" customWidth="1"/>
    <col min="8" max="254" width="9.33203125" style="37" customWidth="1"/>
    <col min="255" max="255" width="40.1640625" style="37" customWidth="1"/>
    <col min="256" max="16384" width="14.83203125" style="37"/>
  </cols>
  <sheetData>
    <row r="1" spans="1:6" ht="17.100000000000001" customHeight="1">
      <c r="A1" s="34" t="s">
        <v>0</v>
      </c>
    </row>
    <row r="2" spans="1:6" ht="17.100000000000001" customHeight="1">
      <c r="A2" s="34" t="s">
        <v>72</v>
      </c>
    </row>
    <row r="3" spans="1:6" ht="17.100000000000001" customHeight="1">
      <c r="A3" s="34" t="s">
        <v>122</v>
      </c>
    </row>
    <row r="4" spans="1:6" ht="17.100000000000001" customHeight="1">
      <c r="A4" s="69" t="s">
        <v>42</v>
      </c>
    </row>
    <row r="5" spans="1:6" ht="17.100000000000001" customHeight="1">
      <c r="A5" s="69"/>
      <c r="B5" s="70"/>
    </row>
    <row r="6" spans="1:6" ht="17.100000000000001" customHeight="1" thickBot="1">
      <c r="A6" s="40"/>
      <c r="B6" s="122" t="s">
        <v>73</v>
      </c>
      <c r="C6" s="122"/>
      <c r="D6" s="122"/>
      <c r="E6" s="122"/>
      <c r="F6" s="122"/>
    </row>
    <row r="7" spans="1:6" ht="17.100000000000001" customHeight="1">
      <c r="A7" s="40"/>
      <c r="B7" s="72"/>
      <c r="C7" s="121" t="s">
        <v>74</v>
      </c>
      <c r="D7" s="121"/>
      <c r="E7" s="106" t="s">
        <v>75</v>
      </c>
      <c r="F7" s="106"/>
    </row>
    <row r="8" spans="1:6" ht="31.5">
      <c r="A8" s="74"/>
      <c r="B8" s="75" t="s">
        <v>76</v>
      </c>
      <c r="C8" s="75" t="s">
        <v>77</v>
      </c>
      <c r="D8" s="75" t="s">
        <v>78</v>
      </c>
      <c r="E8" s="107" t="s">
        <v>79</v>
      </c>
      <c r="F8" s="107" t="s">
        <v>80</v>
      </c>
    </row>
    <row r="9" spans="1:6" ht="17.100000000000001" customHeight="1" thickBot="1">
      <c r="A9" s="40"/>
      <c r="B9" s="76" t="s">
        <v>9</v>
      </c>
      <c r="C9" s="76" t="s">
        <v>9</v>
      </c>
      <c r="D9" s="76" t="s">
        <v>9</v>
      </c>
      <c r="E9" s="108" t="s">
        <v>9</v>
      </c>
      <c r="F9" s="108" t="s">
        <v>9</v>
      </c>
    </row>
    <row r="10" spans="1:6" ht="17.100000000000001" customHeight="1">
      <c r="A10" s="40"/>
    </row>
    <row r="11" spans="1:6" ht="17.100000000000001" customHeight="1">
      <c r="A11" s="40" t="s">
        <v>81</v>
      </c>
      <c r="B11" s="77">
        <v>60021</v>
      </c>
      <c r="C11" s="77">
        <v>16</v>
      </c>
      <c r="D11" s="77">
        <v>-1</v>
      </c>
      <c r="E11" s="105">
        <v>37514</v>
      </c>
      <c r="F11" s="105">
        <v>97550</v>
      </c>
    </row>
    <row r="12" spans="1:6" ht="17.100000000000001" customHeight="1">
      <c r="A12" s="40"/>
      <c r="B12" s="77"/>
      <c r="C12" s="77"/>
      <c r="D12" s="77"/>
    </row>
    <row r="13" spans="1:6" ht="17.100000000000001" customHeight="1">
      <c r="A13" s="40" t="s">
        <v>82</v>
      </c>
      <c r="B13" s="77"/>
      <c r="C13" s="77"/>
      <c r="D13" s="77"/>
    </row>
    <row r="14" spans="1:6" ht="17.100000000000001" customHeight="1">
      <c r="A14" s="37" t="s">
        <v>83</v>
      </c>
      <c r="B14" s="77">
        <v>0</v>
      </c>
      <c r="C14" s="77">
        <v>0</v>
      </c>
      <c r="D14" s="77">
        <v>0</v>
      </c>
      <c r="E14" s="105">
        <v>5613</v>
      </c>
      <c r="F14" s="105">
        <v>5613</v>
      </c>
    </row>
    <row r="15" spans="1:6" ht="17.100000000000001" customHeight="1">
      <c r="B15" s="77"/>
      <c r="C15" s="77"/>
      <c r="D15" s="77"/>
    </row>
    <row r="16" spans="1:6" ht="17.100000000000001" customHeight="1">
      <c r="A16" s="37" t="s">
        <v>84</v>
      </c>
      <c r="B16" s="77">
        <v>0</v>
      </c>
      <c r="C16" s="77">
        <v>0</v>
      </c>
      <c r="D16" s="77">
        <v>0</v>
      </c>
      <c r="E16" s="117">
        <v>0</v>
      </c>
      <c r="F16" s="117">
        <v>0</v>
      </c>
    </row>
    <row r="17" spans="1:7" ht="17.100000000000001" customHeight="1">
      <c r="A17" s="40"/>
      <c r="B17" s="78"/>
      <c r="C17" s="78"/>
      <c r="D17" s="78"/>
    </row>
    <row r="18" spans="1:7" ht="17.100000000000001" customHeight="1" thickBot="1">
      <c r="A18" s="51" t="s">
        <v>123</v>
      </c>
      <c r="B18" s="82">
        <v>60021</v>
      </c>
      <c r="C18" s="82">
        <v>16</v>
      </c>
      <c r="D18" s="82">
        <v>-1</v>
      </c>
      <c r="E18" s="120">
        <v>43127</v>
      </c>
      <c r="F18" s="120">
        <v>103163</v>
      </c>
    </row>
    <row r="19" spans="1:7" ht="17.100000000000001" customHeight="1" thickTop="1">
      <c r="A19" s="40"/>
      <c r="B19" s="77"/>
      <c r="C19" s="77"/>
      <c r="D19" s="77"/>
      <c r="E19" s="109"/>
      <c r="F19" s="109"/>
    </row>
    <row r="20" spans="1:7" ht="17.100000000000001" customHeight="1">
      <c r="A20" s="51"/>
      <c r="B20" s="79"/>
      <c r="C20" s="79"/>
      <c r="D20" s="79"/>
      <c r="E20" s="110"/>
      <c r="F20" s="111"/>
      <c r="G20" s="80"/>
    </row>
    <row r="21" spans="1:7" ht="17.100000000000001" customHeight="1" thickBot="1">
      <c r="A21" s="71"/>
      <c r="B21" s="71"/>
      <c r="C21" s="71"/>
      <c r="D21" s="71"/>
      <c r="E21" s="112"/>
      <c r="F21" s="112"/>
      <c r="G21" s="35"/>
    </row>
    <row r="22" spans="1:7" ht="17.100000000000001" customHeight="1">
      <c r="A22" s="40"/>
      <c r="G22" s="35"/>
    </row>
    <row r="23" spans="1:7" ht="17.100000000000001" customHeight="1">
      <c r="A23" s="40"/>
      <c r="G23" s="35"/>
    </row>
    <row r="24" spans="1:7" ht="17.100000000000001" customHeight="1">
      <c r="A24" s="40" t="s">
        <v>85</v>
      </c>
      <c r="B24" s="77">
        <v>60021</v>
      </c>
      <c r="C24" s="77">
        <v>16</v>
      </c>
      <c r="D24" s="77">
        <v>-1</v>
      </c>
      <c r="E24" s="109">
        <v>33640.074000000001</v>
      </c>
      <c r="F24" s="109">
        <f>SUM(B24:E24)</f>
        <v>93676.073999999993</v>
      </c>
    </row>
    <row r="25" spans="1:7" ht="17.100000000000001" customHeight="1">
      <c r="A25" s="40"/>
      <c r="B25" s="77"/>
      <c r="C25" s="77"/>
      <c r="D25" s="77"/>
      <c r="E25" s="109"/>
      <c r="F25" s="109"/>
    </row>
    <row r="26" spans="1:7" ht="17.100000000000001" customHeight="1">
      <c r="A26" s="40" t="s">
        <v>82</v>
      </c>
      <c r="B26" s="77"/>
      <c r="C26" s="77"/>
      <c r="D26" s="77"/>
      <c r="E26" s="109"/>
      <c r="F26" s="109"/>
    </row>
    <row r="27" spans="1:7" ht="17.100000000000001" customHeight="1">
      <c r="A27" s="37" t="s">
        <v>86</v>
      </c>
      <c r="B27" s="77">
        <v>0</v>
      </c>
      <c r="C27" s="77">
        <v>0</v>
      </c>
      <c r="D27" s="81">
        <v>0</v>
      </c>
      <c r="E27" s="113">
        <v>3014</v>
      </c>
      <c r="F27" s="109">
        <f>SUM(B27:E27)</f>
        <v>3014</v>
      </c>
    </row>
    <row r="28" spans="1:7" ht="17.100000000000001" customHeight="1">
      <c r="B28" s="77"/>
      <c r="C28" s="77"/>
      <c r="D28" s="81"/>
      <c r="E28" s="113"/>
      <c r="F28" s="109"/>
    </row>
    <row r="29" spans="1:7" ht="17.100000000000001" customHeight="1">
      <c r="A29" s="37" t="s">
        <v>84</v>
      </c>
      <c r="B29" s="77">
        <v>0</v>
      </c>
      <c r="C29" s="77">
        <v>0</v>
      </c>
      <c r="D29" s="81">
        <v>0</v>
      </c>
      <c r="E29" s="118">
        <v>0</v>
      </c>
      <c r="F29" s="119">
        <f>SUM(B29:E29)</f>
        <v>0</v>
      </c>
    </row>
    <row r="30" spans="1:7" ht="17.100000000000001" customHeight="1">
      <c r="B30" s="77"/>
      <c r="C30" s="77"/>
      <c r="D30" s="77"/>
      <c r="E30" s="109"/>
      <c r="F30" s="109"/>
      <c r="G30" s="35"/>
    </row>
    <row r="31" spans="1:7" ht="17.100000000000001" customHeight="1" thickBot="1">
      <c r="A31" s="51" t="s">
        <v>124</v>
      </c>
      <c r="B31" s="82">
        <f>SUM(B24:B29)</f>
        <v>60021</v>
      </c>
      <c r="C31" s="82">
        <f>SUM(C24:C29)</f>
        <v>16</v>
      </c>
      <c r="D31" s="82">
        <f>SUM(D24:D29)</f>
        <v>-1</v>
      </c>
      <c r="E31" s="114">
        <f>SUM(E24:E29)</f>
        <v>36654.074000000001</v>
      </c>
      <c r="F31" s="114">
        <f>SUM(F24:F29)</f>
        <v>96690.073999999993</v>
      </c>
      <c r="G31" s="58"/>
    </row>
    <row r="32" spans="1:7" s="40" customFormat="1" ht="17.100000000000001" customHeight="1" thickTop="1">
      <c r="B32" s="83"/>
      <c r="C32" s="83"/>
      <c r="D32" s="83"/>
      <c r="E32" s="115"/>
      <c r="F32" s="116"/>
    </row>
    <row r="33" spans="1:6" s="40" customFormat="1" ht="17.100000000000001" customHeight="1">
      <c r="B33" s="84"/>
      <c r="C33" s="84"/>
      <c r="D33" s="84"/>
      <c r="E33" s="116"/>
      <c r="F33" s="116"/>
    </row>
    <row r="34" spans="1:6" s="40" customFormat="1" ht="17.100000000000001" customHeight="1">
      <c r="B34" s="84"/>
      <c r="C34" s="84"/>
      <c r="D34" s="84"/>
      <c r="E34" s="116"/>
      <c r="F34" s="116"/>
    </row>
    <row r="35" spans="1:6" s="40" customFormat="1" ht="17.100000000000001" customHeight="1">
      <c r="B35" s="84"/>
      <c r="C35" s="84"/>
      <c r="D35" s="84"/>
      <c r="E35" s="116"/>
      <c r="F35" s="110"/>
    </row>
    <row r="36" spans="1:6" ht="17.100000000000001" customHeight="1">
      <c r="A36" s="40"/>
      <c r="B36" s="84"/>
      <c r="C36" s="84"/>
      <c r="D36" s="84"/>
      <c r="E36" s="116"/>
      <c r="F36" s="110"/>
    </row>
    <row r="37" spans="1:6" ht="17.100000000000001" customHeight="1">
      <c r="A37" s="40"/>
      <c r="B37" s="84"/>
      <c r="C37" s="84"/>
      <c r="D37" s="84"/>
      <c r="E37" s="116"/>
      <c r="F37" s="109"/>
    </row>
    <row r="38" spans="1:6" ht="17.100000000000001" customHeight="1">
      <c r="A38" s="40"/>
      <c r="B38" s="84"/>
      <c r="C38" s="84"/>
      <c r="D38" s="84"/>
      <c r="E38" s="116"/>
      <c r="F38" s="109"/>
    </row>
    <row r="39" spans="1:6" ht="17.100000000000001" customHeight="1">
      <c r="A39" s="51"/>
      <c r="B39" s="79"/>
      <c r="C39" s="79"/>
      <c r="D39" s="79"/>
      <c r="E39" s="110"/>
      <c r="F39" s="109"/>
    </row>
    <row r="40" spans="1:6" ht="17.100000000000001" customHeight="1">
      <c r="A40" s="68" t="s">
        <v>87</v>
      </c>
      <c r="B40" s="77"/>
      <c r="C40" s="77"/>
      <c r="D40" s="77"/>
      <c r="E40" s="109"/>
      <c r="F40" s="109"/>
    </row>
    <row r="41" spans="1:6" ht="17.100000000000001" customHeight="1">
      <c r="A41" s="68" t="s">
        <v>40</v>
      </c>
      <c r="B41" s="77"/>
      <c r="C41" s="77"/>
      <c r="D41" s="77"/>
      <c r="E41" s="109"/>
      <c r="F41" s="109"/>
    </row>
    <row r="42" spans="1:6" ht="17.100000000000001" customHeight="1">
      <c r="B42" s="77"/>
      <c r="C42" s="77"/>
      <c r="D42" s="77"/>
      <c r="E42" s="109"/>
      <c r="F42" s="109"/>
    </row>
    <row r="43" spans="1:6" ht="17.100000000000001" customHeight="1">
      <c r="B43" s="77"/>
      <c r="C43" s="77"/>
      <c r="D43" s="77"/>
      <c r="E43" s="109"/>
      <c r="F43" s="109"/>
    </row>
    <row r="44" spans="1:6" ht="17.100000000000001" customHeight="1">
      <c r="B44" s="77"/>
      <c r="C44" s="77"/>
      <c r="D44" s="77"/>
      <c r="E44" s="109"/>
      <c r="F44" s="109"/>
    </row>
    <row r="45" spans="1:6" ht="17.100000000000001" customHeight="1">
      <c r="B45" s="77"/>
      <c r="C45" s="77"/>
      <c r="D45" s="77"/>
      <c r="E45" s="109"/>
      <c r="F45" s="109"/>
    </row>
    <row r="46" spans="1:6" ht="17.100000000000001" customHeight="1">
      <c r="B46" s="77"/>
      <c r="C46" s="77"/>
      <c r="D46" s="77"/>
      <c r="E46" s="109"/>
      <c r="F46" s="109"/>
    </row>
    <row r="47" spans="1:6" ht="17.100000000000001" customHeight="1">
      <c r="B47" s="77"/>
      <c r="C47" s="77"/>
      <c r="D47" s="77"/>
      <c r="E47" s="109"/>
      <c r="F47" s="109"/>
    </row>
  </sheetData>
  <mergeCells count="2">
    <mergeCell ref="C7:D7"/>
    <mergeCell ref="B6:F6"/>
  </mergeCells>
  <phoneticPr fontId="0" type="noConversion"/>
  <printOptions gridLines="1"/>
  <pageMargins left="0.86" right="0.5" top="0.5" bottom="0.5" header="0.5" footer="0.5"/>
  <pageSetup scale="72" orientation="portrait" horizontalDpi="360" verticalDpi="360" r:id="rId1"/>
  <headerFooter alignWithMargins="0">
    <oddFooter>&amp;R&amp;[Page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8"/>
  <sheetViews>
    <sheetView workbookViewId="0">
      <selection activeCell="G16" sqref="G16"/>
    </sheetView>
  </sheetViews>
  <sheetFormatPr defaultRowHeight="15" customHeight="1"/>
  <cols>
    <col min="1" max="1" width="68.6640625" style="87" customWidth="1"/>
    <col min="2" max="2" width="5" style="87" customWidth="1"/>
    <col min="3" max="3" width="23.83203125" style="86" customWidth="1"/>
    <col min="4" max="4" width="23.33203125" style="86" customWidth="1"/>
    <col min="5" max="16384" width="9.33203125" style="87"/>
  </cols>
  <sheetData>
    <row r="1" spans="1:5" ht="15" customHeight="1">
      <c r="A1" s="85" t="s">
        <v>0</v>
      </c>
      <c r="B1" s="85"/>
    </row>
    <row r="2" spans="1:5" ht="15" customHeight="1">
      <c r="A2" s="85" t="s">
        <v>88</v>
      </c>
      <c r="B2" s="85"/>
    </row>
    <row r="3" spans="1:5" ht="15" customHeight="1">
      <c r="A3" s="34" t="s">
        <v>122</v>
      </c>
      <c r="B3" s="85"/>
      <c r="C3" s="88"/>
      <c r="D3" s="88"/>
    </row>
    <row r="4" spans="1:5" ht="15" customHeight="1">
      <c r="A4" s="89" t="s">
        <v>42</v>
      </c>
      <c r="B4" s="89"/>
      <c r="C4" s="88"/>
      <c r="D4" s="43"/>
    </row>
    <row r="5" spans="1:5" ht="15" customHeight="1">
      <c r="C5" s="42"/>
      <c r="D5" s="42"/>
    </row>
    <row r="6" spans="1:5" ht="15" customHeight="1">
      <c r="A6" s="90"/>
      <c r="B6" s="90"/>
      <c r="C6" s="91" t="s">
        <v>120</v>
      </c>
      <c r="D6" s="91" t="s">
        <v>125</v>
      </c>
    </row>
    <row r="7" spans="1:5" ht="15" customHeight="1" thickBot="1">
      <c r="A7" s="90"/>
      <c r="B7" s="90"/>
      <c r="C7" s="92" t="s">
        <v>9</v>
      </c>
      <c r="D7" s="92" t="s">
        <v>9</v>
      </c>
    </row>
    <row r="9" spans="1:5" ht="15" customHeight="1">
      <c r="A9" s="85" t="s">
        <v>89</v>
      </c>
      <c r="B9" s="85"/>
      <c r="C9" s="26"/>
      <c r="D9" s="26"/>
    </row>
    <row r="10" spans="1:5" ht="15" customHeight="1">
      <c r="A10" s="87" t="s">
        <v>90</v>
      </c>
      <c r="C10" s="26">
        <v>7785</v>
      </c>
      <c r="D10" s="26">
        <v>4861</v>
      </c>
    </row>
    <row r="11" spans="1:5" ht="15" customHeight="1">
      <c r="A11" s="87" t="s">
        <v>91</v>
      </c>
      <c r="C11" s="26">
        <v>3257</v>
      </c>
      <c r="D11" s="26">
        <v>2996</v>
      </c>
      <c r="E11" s="93"/>
    </row>
    <row r="12" spans="1:5" ht="15" customHeight="1">
      <c r="C12" s="94"/>
      <c r="D12" s="94"/>
    </row>
    <row r="13" spans="1:5" ht="15" customHeight="1">
      <c r="A13" s="87" t="s">
        <v>92</v>
      </c>
      <c r="C13" s="26">
        <v>11042</v>
      </c>
      <c r="D13" s="26">
        <v>7857</v>
      </c>
    </row>
    <row r="14" spans="1:5" ht="14.25" customHeight="1">
      <c r="C14" s="26"/>
      <c r="D14" s="26"/>
    </row>
    <row r="15" spans="1:5" ht="15" customHeight="1">
      <c r="A15" s="87" t="s">
        <v>93</v>
      </c>
      <c r="C15" s="26">
        <v>-3825</v>
      </c>
      <c r="D15" s="26">
        <v>86</v>
      </c>
    </row>
    <row r="16" spans="1:5" ht="15" customHeight="1">
      <c r="A16" s="87" t="s">
        <v>94</v>
      </c>
      <c r="C16" s="26">
        <v>385</v>
      </c>
      <c r="D16" s="26">
        <v>-231</v>
      </c>
    </row>
    <row r="17" spans="1:4" ht="15" customHeight="1">
      <c r="C17" s="94"/>
      <c r="D17" s="94"/>
    </row>
    <row r="18" spans="1:4" ht="15" customHeight="1">
      <c r="A18" s="90" t="s">
        <v>95</v>
      </c>
      <c r="B18" s="90"/>
      <c r="C18" s="95">
        <v>7602</v>
      </c>
      <c r="D18" s="95">
        <v>7712</v>
      </c>
    </row>
    <row r="19" spans="1:4" ht="15" customHeight="1">
      <c r="A19" s="90"/>
      <c r="B19" s="90"/>
      <c r="C19" s="31"/>
      <c r="D19" s="31"/>
    </row>
    <row r="20" spans="1:4" ht="15" customHeight="1">
      <c r="A20" s="90" t="s">
        <v>96</v>
      </c>
      <c r="B20" s="90"/>
      <c r="C20" s="31">
        <v>-126</v>
      </c>
      <c r="D20" s="31">
        <v>-454</v>
      </c>
    </row>
    <row r="21" spans="1:4" ht="15" customHeight="1">
      <c r="A21" s="96" t="s">
        <v>97</v>
      </c>
      <c r="B21" s="96"/>
      <c r="C21" s="31">
        <v>17</v>
      </c>
      <c r="D21" s="31">
        <v>0</v>
      </c>
    </row>
    <row r="22" spans="1:4" ht="15" customHeight="1">
      <c r="A22" s="90"/>
      <c r="B22" s="90"/>
      <c r="C22" s="94"/>
      <c r="D22" s="94"/>
    </row>
    <row r="23" spans="1:4" ht="15" customHeight="1">
      <c r="A23" s="87" t="s">
        <v>98</v>
      </c>
      <c r="C23" s="31">
        <v>7493</v>
      </c>
      <c r="D23" s="31">
        <v>7258</v>
      </c>
    </row>
    <row r="24" spans="1:4" ht="15" customHeight="1">
      <c r="C24" s="26"/>
      <c r="D24" s="26"/>
    </row>
    <row r="25" spans="1:4" ht="15" customHeight="1">
      <c r="A25" s="85" t="s">
        <v>99</v>
      </c>
      <c r="B25" s="85"/>
      <c r="C25" s="26"/>
      <c r="D25" s="26"/>
    </row>
    <row r="26" spans="1:4" ht="15" customHeight="1">
      <c r="A26" s="87" t="s">
        <v>100</v>
      </c>
      <c r="C26" s="30">
        <v>-3308</v>
      </c>
      <c r="D26" s="30">
        <v>-2842</v>
      </c>
    </row>
    <row r="27" spans="1:4" ht="15" customHeight="1">
      <c r="A27" s="87" t="s">
        <v>101</v>
      </c>
      <c r="C27" s="19">
        <v>0</v>
      </c>
      <c r="D27" s="19">
        <v>-37</v>
      </c>
    </row>
    <row r="28" spans="1:4" ht="15" customHeight="1">
      <c r="A28" s="97" t="s">
        <v>102</v>
      </c>
      <c r="B28" s="97"/>
      <c r="C28" s="19">
        <v>22</v>
      </c>
      <c r="D28" s="19">
        <v>22</v>
      </c>
    </row>
    <row r="29" spans="1:4" ht="15" customHeight="1">
      <c r="A29" s="90" t="s">
        <v>103</v>
      </c>
      <c r="B29" s="90"/>
      <c r="C29" s="19">
        <v>0</v>
      </c>
      <c r="D29" s="19">
        <v>3</v>
      </c>
    </row>
    <row r="30" spans="1:4" ht="15" hidden="1" customHeight="1">
      <c r="A30" s="90" t="s">
        <v>104</v>
      </c>
      <c r="B30" s="90"/>
      <c r="C30" s="19">
        <v>0</v>
      </c>
      <c r="D30" s="19">
        <v>0</v>
      </c>
    </row>
    <row r="31" spans="1:4" ht="15" customHeight="1">
      <c r="A31" s="90"/>
      <c r="B31" s="90"/>
      <c r="C31" s="25"/>
      <c r="D31" s="25"/>
    </row>
    <row r="32" spans="1:4" ht="15" customHeight="1">
      <c r="A32" s="87" t="s">
        <v>105</v>
      </c>
      <c r="C32" s="26">
        <v>-3286</v>
      </c>
      <c r="D32" s="26">
        <v>-2854</v>
      </c>
    </row>
    <row r="33" spans="1:4" ht="15" customHeight="1">
      <c r="A33" s="85"/>
      <c r="B33" s="85"/>
      <c r="C33" s="26"/>
      <c r="D33" s="26"/>
    </row>
    <row r="34" spans="1:4" ht="15" customHeight="1">
      <c r="A34" s="98" t="s">
        <v>106</v>
      </c>
      <c r="B34" s="98"/>
      <c r="C34" s="94"/>
      <c r="D34" s="94"/>
    </row>
    <row r="35" spans="1:4" ht="15" customHeight="1">
      <c r="A35" s="99" t="s">
        <v>107</v>
      </c>
      <c r="B35" s="99"/>
      <c r="C35" s="19">
        <v>0</v>
      </c>
      <c r="D35" s="19">
        <v>0</v>
      </c>
    </row>
    <row r="36" spans="1:4" ht="15" customHeight="1">
      <c r="A36" s="99" t="s">
        <v>108</v>
      </c>
      <c r="B36" s="99"/>
      <c r="C36" s="19">
        <v>-350</v>
      </c>
      <c r="D36" s="19">
        <v>-2183</v>
      </c>
    </row>
    <row r="37" spans="1:4" ht="15" customHeight="1">
      <c r="A37" s="97" t="s">
        <v>109</v>
      </c>
      <c r="B37" s="97"/>
      <c r="C37" s="19">
        <v>-452</v>
      </c>
      <c r="D37" s="19">
        <v>-448</v>
      </c>
    </row>
    <row r="38" spans="1:4" ht="15" customHeight="1">
      <c r="A38" s="100"/>
      <c r="B38" s="100"/>
      <c r="C38" s="25"/>
      <c r="D38" s="25"/>
    </row>
    <row r="39" spans="1:4" ht="15" customHeight="1">
      <c r="A39" s="87" t="s">
        <v>110</v>
      </c>
      <c r="C39" s="31">
        <v>-802</v>
      </c>
      <c r="D39" s="31">
        <v>-2631</v>
      </c>
    </row>
    <row r="40" spans="1:4" ht="15" customHeight="1">
      <c r="A40" s="90"/>
      <c r="B40" s="90"/>
      <c r="C40" s="94"/>
      <c r="D40" s="94"/>
    </row>
    <row r="41" spans="1:4" ht="15" customHeight="1">
      <c r="A41" s="87" t="s">
        <v>111</v>
      </c>
      <c r="C41" s="26">
        <v>3405</v>
      </c>
      <c r="D41" s="26">
        <v>1773</v>
      </c>
    </row>
    <row r="42" spans="1:4" ht="15" customHeight="1">
      <c r="A42" s="90" t="s">
        <v>112</v>
      </c>
      <c r="B42" s="90"/>
      <c r="C42" s="31">
        <v>1784.2626</v>
      </c>
      <c r="D42" s="31">
        <v>1122</v>
      </c>
    </row>
    <row r="43" spans="1:4" ht="15" customHeight="1">
      <c r="A43" s="98"/>
      <c r="B43" s="98"/>
      <c r="C43" s="26"/>
      <c r="D43" s="26"/>
    </row>
    <row r="44" spans="1:4" ht="15" customHeight="1" thickBot="1">
      <c r="A44" s="98" t="s">
        <v>113</v>
      </c>
      <c r="B44" s="73" t="s">
        <v>114</v>
      </c>
      <c r="C44" s="101">
        <v>5189</v>
      </c>
      <c r="D44" s="101">
        <v>2895</v>
      </c>
    </row>
    <row r="45" spans="1:4" ht="15" customHeight="1" thickTop="1">
      <c r="A45" s="90"/>
      <c r="B45" s="90"/>
      <c r="C45" s="26"/>
      <c r="D45" s="26"/>
    </row>
    <row r="46" spans="1:4" ht="15" customHeight="1">
      <c r="C46" s="26"/>
      <c r="D46" s="26"/>
    </row>
    <row r="47" spans="1:4" ht="15" customHeight="1">
      <c r="A47" s="102" t="s">
        <v>115</v>
      </c>
      <c r="B47" s="102"/>
      <c r="C47" s="26"/>
      <c r="D47" s="26"/>
    </row>
    <row r="48" spans="1:4" ht="15" customHeight="1">
      <c r="A48" s="103" t="s">
        <v>116</v>
      </c>
      <c r="B48" s="103"/>
      <c r="C48" s="26">
        <v>19</v>
      </c>
      <c r="D48" s="26">
        <v>319</v>
      </c>
    </row>
    <row r="49" spans="1:4" ht="15" customHeight="1">
      <c r="A49" s="103" t="s">
        <v>117</v>
      </c>
      <c r="B49" s="103"/>
      <c r="C49" s="94">
        <v>5189</v>
      </c>
      <c r="D49" s="94">
        <v>2595</v>
      </c>
    </row>
    <row r="50" spans="1:4" ht="15" customHeight="1">
      <c r="A50" s="103"/>
      <c r="B50" s="103"/>
      <c r="C50" s="26">
        <v>5208</v>
      </c>
      <c r="D50" s="26">
        <v>2914</v>
      </c>
    </row>
    <row r="51" spans="1:4" ht="15" customHeight="1">
      <c r="A51" s="103" t="s">
        <v>118</v>
      </c>
      <c r="B51" s="103"/>
      <c r="C51" s="26">
        <v>-19</v>
      </c>
      <c r="D51" s="26">
        <v>-19</v>
      </c>
    </row>
    <row r="52" spans="1:4" ht="15" customHeight="1" thickBot="1">
      <c r="A52" s="103"/>
      <c r="B52" s="103"/>
      <c r="C52" s="101">
        <v>5189</v>
      </c>
      <c r="D52" s="101">
        <v>2895</v>
      </c>
    </row>
    <row r="53" spans="1:4" ht="15" customHeight="1" thickTop="1">
      <c r="C53" s="26"/>
      <c r="D53" s="31"/>
    </row>
    <row r="54" spans="1:4" ht="15" customHeight="1">
      <c r="C54" s="26"/>
      <c r="D54" s="31"/>
    </row>
    <row r="55" spans="1:4" ht="15" customHeight="1">
      <c r="A55" s="104" t="s">
        <v>119</v>
      </c>
      <c r="D55" s="26"/>
    </row>
    <row r="56" spans="1:4" ht="15" customHeight="1">
      <c r="A56" s="104" t="s">
        <v>40</v>
      </c>
      <c r="D56" s="31"/>
    </row>
    <row r="57" spans="1:4" ht="15" customHeight="1">
      <c r="D57" s="26"/>
    </row>
    <row r="58" spans="1:4" ht="15" customHeight="1">
      <c r="D58" s="26"/>
    </row>
  </sheetData>
  <phoneticPr fontId="0" type="noConversion"/>
  <printOptions gridLines="1"/>
  <pageMargins left="1" right="0.5" top="0.5" bottom="0.5" header="0.5" footer="0.25"/>
  <pageSetup scale="82" orientation="portrait" horizontalDpi="360" verticalDpi="4294967292" r:id="rId1"/>
  <headerFooter alignWithMargins="0">
    <oddFooter>&amp;R&amp;[Page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BS-announce</vt:lpstr>
      <vt:lpstr>PL-announce</vt:lpstr>
      <vt:lpstr>Changes In Equity-announce</vt:lpstr>
      <vt:lpstr>Cash Flow-announce</vt:lpstr>
      <vt:lpstr>'BS-announce'!Print_Area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</dc:creator>
  <cp:lastModifiedBy>OKA</cp:lastModifiedBy>
  <cp:lastPrinted>2013-11-21T09:01:23Z</cp:lastPrinted>
  <dcterms:created xsi:type="dcterms:W3CDTF">2013-08-28T00:42:17Z</dcterms:created>
  <dcterms:modified xsi:type="dcterms:W3CDTF">2013-11-22T08:49:38Z</dcterms:modified>
</cp:coreProperties>
</file>